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37" documentId="13_ncr:1_{F6CB121F-512D-4AA6-A0C1-0FB36C537598}" xr6:coauthVersionLast="47" xr6:coauthVersionMax="47" xr10:uidLastSave="{3BF75C29-992E-4939-8C7B-7374232B832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<sst xmlns="http://schemas.openxmlformats.org/spreadsheetml/2006/main" count="180278" uniqueCount="39124">
  <si>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</si>
  <si>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</si>
  <si>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</si>
  <si>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</si>
  <si>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</si>
  <si>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</si>
  <si>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</si>
  <si>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</si>
  <si>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</si>
  <si>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</si>
  <si>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</si>
  <si>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</si>
  <si>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</si>
  <si>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</si>
  <si>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</si>
  <si>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</si>
  <si>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</si>
  <si>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</si>
  <si>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</si>
  <si>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</si>
  <si>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</si>
  <si>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</si>
  <si>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</si>
  <si>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</si>
  <si>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</si>
  <si>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</si>
  <si>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</si>
  <si>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</si>
  <si>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</si>
  <si>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</si>
  <si>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</si>
  <si>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</si>
  <si>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</si>
  <si>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</si>
  <si>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</si>
  <si>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</si>
  <si>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</si>
  <si>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</si>
  <si>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</si>
  <si>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</si>
  <si>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</si>
  <si>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</si>
  <si>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</si>
  <si>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</si>
  <si>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</si>
  <si>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</si>
  <si>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</si>
  <si>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</si>
  <si>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</si>
  <si>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</si>
  <si>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</si>
  <si>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</si>
  <si>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</si>
  <si>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</si>
  <si>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</si>
  <si>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</si>
  <si>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</si>
  <si>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</si>
  <si>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</si>
  <si>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</si>
  <si>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</si>
  <si>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</si>
  <si>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</si>
  <si>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</si>
  <si>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</si>
  <si>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</si>
  <si>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</si>
  <si>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</si>
  <si>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</si>
  <si>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</si>
  <si>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</si>
  <si>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</si>
  <si>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</si>
  <si>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</si>
  <si>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</si>
  <si>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</si>
  <si>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</si>
  <si>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</si>
  <si>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</si>
  <si>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</si>
  <si>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</si>
  <si>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</si>
  <si>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</si>
  <si>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</si>
  <si>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</si>
  <si>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</si>
  <si>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</si>
  <si>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</si>
  <si>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</si>
  <si>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</si>
  <si>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</si>
  <si>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</si>
  <si>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</si>
  <si>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</si>
  <si>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</si>
  <si>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</si>
  <si>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</si>
  <si>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</si>
  <si>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</si>
  <si>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</si>
  <si>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</si>
  <si>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</si>
  <si>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</si>
  <si>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</si>
  <si>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</si>
  <si>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</si>
  <si>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</si>
  <si>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</si>
  <si>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</si>
  <si>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</si>
  <si>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</si>
  <si>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</si>
  <si>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</si>
  <si>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</si>
  <si>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</si>
  <si>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</si>
  <si>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</si>
  <si>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</si>
  <si>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</si>
  <si>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</si>
  <si>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</si>
  <si>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</si>
  <si>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</si>
  <si>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</si>
  <si>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</si>
  <si>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</si>
  <si>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</si>
  <si>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</si>
  <si>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</si>
  <si>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</si>
  <si>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</si>
  <si>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</si>
  <si>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</si>
  <si>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</si>
  <si>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</si>
  <si>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</si>
  <si>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</si>
  <si>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</si>
  <si>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</si>
  <si>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</si>
  <si>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</si>
  <si>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</si>
  <si>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</si>
  <si>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</si>
  <si>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</si>
  <si>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</si>
  <si>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</si>
  <si>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</si>
  <si>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</si>
  <si>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</si>
  <si>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</si>
  <si>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</si>
  <si>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</si>
  <si>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</si>
  <si>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</si>
  <si>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</si>
  <si>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</si>
  <si>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</si>
  <si>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</si>
  <si>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</si>
  <si>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</si>
  <si>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</si>
  <si>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</si>
  <si>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</si>
  <si>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</si>
  <si>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</si>
  <si>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</si>
  <si>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</si>
  <si>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</si>
  <si>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</si>
  <si>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</si>
  <si>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</si>
  <si>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</si>
  <si>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</si>
  <si>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</si>
  <si>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</si>
  <si>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</si>
  <si>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</si>
  <si>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</si>
  <si>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</si>
  <si>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</si>
  <si>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</si>
  <si>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</si>
  <si>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</si>
  <si>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</si>
  <si>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</si>
  <si>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</si>
  <si>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</si>
  <si>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</si>
  <si>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</si>
  <si>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</si>
  <si>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</si>
  <si>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</si>
  <si>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</si>
  <si>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</si>
  <si>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</si>
  <si>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</si>
  <si>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</si>
  <si>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</si>
  <si>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</si>
  <si>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</si>
  <si>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</si>
  <si>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</si>
  <si>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</si>
  <si>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</si>
  <si>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</si>
  <si>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</si>
  <si>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</si>
  <si>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</si>
  <si>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</si>
  <si>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</si>
  <si>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</si>
  <si>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</si>
  <si>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</si>
  <si>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</si>
  <si>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</si>
  <si>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</si>
  <si>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</si>
  <si>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</si>
  <si>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</si>
  <si>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</si>
  <si>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</si>
  <si>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</si>
  <si>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</si>
  <si>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</si>
  <si>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</si>
  <si>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</si>
  <si>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</si>
  <si>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</si>
  <si>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</si>
  <si>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</si>
  <si>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</si>
  <si>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</si>
  <si>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</si>
  <si>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</si>
  <si>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</si>
  <si>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</si>
  <si>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</si>
  <si>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</si>
  <si>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</si>
  <si>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</si>
  <si>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</si>
  <si>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</si>
  <si>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</si>
  <si>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</si>
  <si>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</si>
  <si>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</si>
  <si>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</si>
  <si>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</si>
  <si>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</si>
  <si>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</si>
  <si>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</si>
  <si>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</si>
  <si>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</si>
  <si>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</si>
  <si>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</si>
  <si>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</si>
  <si>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</si>
  <si>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</si>
  <si>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</si>
  <si>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</si>
  <si>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</si>
  <si>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</si>
  <si>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</si>
  <si>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</si>
  <si>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</si>
  <si>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</si>
  <si>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</si>
  <si>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</si>
  <si>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</si>
  <si>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</si>
  <si>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</si>
  <si>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</si>
  <si>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</si>
  <si>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</si>
  <si>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</si>
  <si>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</si>
  <si>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</si>
  <si>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</si>
  <si>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</si>
  <si>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</si>
  <si>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</si>
  <si>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</si>
  <si>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</si>
  <si>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</si>
  <si>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</si>
  <si>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</si>
  <si>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</si>
  <si>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</si>
  <si>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</si>
  <si>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</si>
  <si>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</si>
  <si>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</si>
  <si>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</si>
  <si>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</si>
  <si>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</si>
  <si>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</si>
  <si>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</si>
  <si>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</si>
  <si>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</si>
  <si>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</si>
  <si>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</si>
  <si>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</si>
  <si>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</si>
  <si>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</si>
  <si>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</si>
  <si>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</si>
  <si>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</si>
  <si>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</si>
  <si>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</si>
  <si>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</si>
  <si>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</si>
  <si>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</si>
  <si>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</si>
  <si>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</si>
  <si>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</si>
  <si>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</si>
  <si>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</si>
  <si>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</si>
  <si>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</si>
  <si>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</si>
  <si>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</si>
  <si>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</si>
  <si>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</si>
  <si>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</si>
  <si>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</si>
  <si>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</si>
  <si>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</si>
  <si>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</si>
  <si>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</si>
  <si>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</si>
  <si>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</si>
  <si>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</si>
  <si>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</si>
  <si>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</si>
  <si>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</si>
  <si>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</si>
  <si>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</si>
  <si>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</si>
  <si>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</si>
  <si>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</si>
  <si>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</si>
  <si>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</si>
  <si>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</si>
  <si>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</si>
  <si>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</si>
  <si>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</si>
  <si>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</si>
  <si>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</si>
  <si>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</si>
  <si>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</si>
  <si>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</si>
  <si>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</si>
  <si>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</si>
  <si>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</si>
  <si>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</si>
  <si>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</si>
  <si>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</si>
  <si>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</si>
  <si>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</si>
  <si>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</si>
  <si>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</si>
  <si>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</si>
  <si>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</si>
  <si>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</si>
  <si>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</si>
  <si>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</si>
  <si>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</si>
  <si>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</si>
  <si>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</si>
  <si>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</si>
  <si>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</si>
  <si>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</si>
  <si>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</si>
  <si>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</si>
  <si>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</si>
  <si>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</si>
  <si>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</si>
  <si>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</si>
  <si>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</si>
  <si>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</si>
  <si>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</si>
  <si>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</si>
  <si>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</si>
  <si>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</si>
  <si>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</si>
  <si>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</si>
  <si>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</si>
  <si>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</si>
  <si>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</si>
  <si>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</si>
  <si>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</si>
  <si>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</si>
  <si>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</si>
  <si>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</si>
  <si>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</si>
  <si>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</si>
  <si>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</si>
  <si>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</si>
  <si>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</si>
  <si>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</si>
  <si>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</si>
  <si>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</si>
  <si>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</si>
  <si>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</si>
  <si>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</si>
  <si>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</si>
  <si>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</si>
  <si>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</si>
  <si>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</si>
  <si>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</si>
  <si>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</si>
  <si>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</si>
  <si>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</si>
  <si>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</si>
  <si>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</si>
  <si>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</si>
  <si>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</si>
  <si>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</si>
  <si>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</si>
  <si>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</si>
  <si>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</si>
  <si>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</si>
  <si>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</si>
  <si>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</si>
  <si>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</si>
  <si>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</si>
  <si>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</si>
  <si>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</si>
  <si>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</si>
  <si>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</si>
  <si>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</si>
  <si>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</si>
  <si>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</si>
  <si>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</si>
  <si>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</si>
  <si>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</si>
  <si>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</si>
  <si>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</si>
  <si>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</si>
  <si>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</si>
  <si>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</si>
  <si>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</si>
  <si>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</si>
  <si>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</si>
  <si>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</si>
  <si>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</si>
  <si>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</si>
  <si>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</si>
  <si>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</si>
  <si>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</si>
  <si>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</si>
  <si>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</si>
  <si>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</si>
  <si>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</si>
  <si>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</si>
  <si>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</si>
  <si>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</si>
  <si>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</si>
  <si>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</si>
  <si>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</si>
  <si>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</si>
  <si>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</si>
  <si>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</si>
  <si>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</si>
  <si>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</si>
  <si>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</si>
  <si>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</si>
  <si>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</si>
  <si>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</si>
  <si>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</si>
  <si>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</si>
  <si>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</si>
  <si>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</si>
  <si>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</si>
  <si>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</si>
  <si>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</si>
  <si>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</si>
  <si>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</si>
  <si>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</si>
  <si>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</si>
  <si>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</si>
  <si>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</si>
  <si>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</si>
  <si>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</si>
  <si>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</si>
  <si>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</si>
  <si>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</si>
  <si>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</si>
  <si>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</si>
  <si>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</si>
  <si>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</si>
  <si>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</si>
  <si>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</si>
  <si>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</si>
  <si>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</si>
  <si>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</si>
  <si>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</si>
  <si>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</si>
  <si>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</si>
  <si>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</si>
  <si>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</si>
  <si>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</si>
  <si>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</si>
  <si>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</si>
  <si>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</si>
  <si>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</si>
  <si>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</si>
  <si>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</si>
  <si>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</si>
  <si>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</si>
  <si>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</si>
  <si>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</si>
  <si>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</si>
  <si>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</si>
  <si>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</si>
  <si>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</si>
  <si>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</si>
  <si>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</si>
  <si>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</si>
  <si>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</si>
  <si>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</si>
  <si>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</si>
  <si>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</si>
  <si>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</si>
  <si>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</si>
  <si>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</si>
  <si>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</si>
  <si>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</si>
  <si>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</si>
  <si>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</si>
  <si>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</si>
  <si>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</si>
  <si>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</si>
  <si>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</si>
  <si>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</si>
  <si>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</si>
  <si>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</si>
  <si>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</si>
  <si>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</si>
  <si>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</si>
  <si>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</si>
  <si>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</si>
  <si>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</si>
  <si>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</si>
  <si>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</si>
  <si>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</si>
  <si>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</si>
  <si>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</si>
  <si>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</si>
  <si>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</si>
  <si>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</si>
  <si>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</si>
  <si>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</si>
  <si>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</si>
  <si>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</si>
  <si>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</si>
  <si>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</si>
  <si>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</si>
  <si>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</si>
  <si>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</si>
  <si>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</si>
  <si>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</si>
  <si>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</si>
  <si>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</si>
  <si>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</si>
  <si>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</si>
  <si>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</si>
  <si>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</si>
  <si>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</si>
  <si>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</si>
  <si>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</si>
  <si>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</si>
  <si>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</si>
  <si>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</si>
  <si>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</si>
  <si>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</si>
  <si>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</si>
  <si>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</si>
  <si>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</si>
  <si>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</si>
  <si>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</si>
  <si>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</si>
  <si>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</si>
  <si>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</si>
  <si>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</si>
  <si>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</si>
  <si>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</si>
  <si>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</si>
  <si>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</si>
  <si>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</si>
  <si>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</si>
  <si>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</si>
  <si>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</si>
  <si>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</si>
  <si>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</si>
  <si>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</si>
  <si>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</si>
  <si>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</si>
  <si>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</si>
  <si>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</si>
  <si>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</si>
  <si>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</si>
  <si>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</si>
  <si>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</si>
  <si>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</si>
  <si>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</si>
  <si>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</si>
  <si>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</si>
  <si>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</si>
  <si>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</si>
  <si>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</si>
  <si>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</si>
  <si>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</si>
  <si>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</si>
  <si>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</si>
  <si>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</si>
  <si>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</si>
  <si>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</si>
  <si>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</si>
  <si>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</si>
  <si>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</si>
  <si>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</si>
  <si>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</si>
  <si>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</si>
  <si>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</si>
  <si>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</si>
  <si>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</si>
  <si>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</si>
  <si>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</si>
  <si>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</si>
  <si>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</si>
  <si>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</si>
  <si>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</si>
  <si>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</si>
  <si>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</si>
  <si>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</si>
  <si>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</si>
  <si>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</si>
  <si>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</si>
  <si>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</si>
  <si>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</si>
  <si>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</si>
  <si>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</si>
  <si>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</si>
  <si>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</si>
  <si>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</si>
  <si>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</si>
  <si>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</si>
  <si>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</si>
  <si>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</si>
  <si>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</si>
  <si>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</si>
  <si>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</si>
  <si>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</si>
  <si>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</si>
  <si>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</si>
  <si>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</si>
  <si>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</si>
  <si>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</si>
  <si>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</si>
  <si>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</si>
  <si>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</si>
  <si>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</si>
  <si>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</si>
  <si>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</si>
  <si>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</si>
  <si>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</si>
  <si>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</si>
  <si>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</si>
  <si>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</si>
  <si>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</si>
  <si>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</si>
  <si>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</si>
  <si>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</si>
  <si>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</si>
  <si>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</si>
  <si>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</si>
  <si>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</si>
  <si>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</si>
  <si>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</si>
  <si>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</si>
  <si>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</si>
  <si>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</si>
  <si>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</si>
  <si>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</si>
  <si>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</si>
  <si>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</si>
  <si>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</si>
  <si>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</si>
  <si>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</si>
  <si>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</si>
  <si>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</si>
  <si>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</si>
  <si>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</si>
  <si>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</si>
  <si>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</si>
  <si>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</si>
  <si>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</si>
  <si>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</si>
  <si>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</si>
  <si>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</si>
  <si>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</si>
  <si>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</si>
  <si>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</si>
  <si>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</si>
  <si>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</si>
  <si>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</si>
  <si>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</si>
  <si>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</si>
  <si>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</si>
  <si>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</si>
  <si>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</si>
  <si>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</si>
  <si>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</si>
  <si>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</si>
  <si>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</si>
  <si>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</si>
  <si>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</si>
  <si>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</si>
  <si>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</si>
  <si>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</si>
  <si>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</si>
  <si>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</si>
  <si>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</si>
  <si>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</si>
  <si>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</si>
  <si>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</si>
  <si>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</si>
  <si>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</si>
  <si>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</si>
  <si>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</si>
  <si>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</si>
  <si>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</si>
  <si>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</si>
  <si>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</si>
  <si>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</si>
  <si>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</si>
  <si>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</si>
  <si>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</si>
  <si>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</si>
  <si>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</si>
  <si>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</si>
  <si>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</si>
  <si>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</si>
  <si>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</si>
  <si>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</si>
  <si>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</si>
  <si>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</si>
  <si>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</si>
  <si>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</si>
  <si>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</si>
  <si>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</si>
  <si>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</si>
  <si>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</si>
  <si>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</si>
  <si>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</si>
  <si>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</si>
  <si>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</si>
  <si>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</si>
  <si>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</si>
  <si>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</si>
  <si>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</si>
  <si>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</si>
  <si>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</si>
  <si>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</si>
  <si>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</si>
  <si>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</si>
  <si>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</si>
  <si>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</si>
  <si>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</si>
  <si>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</si>
  <si>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</si>
  <si>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</si>
  <si>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</si>
  <si>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</si>
  <si>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</si>
  <si>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</si>
  <si>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</si>
  <si>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</si>
  <si>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</si>
  <si>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</si>
  <si>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</si>
  <si>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</si>
  <si>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</si>
  <si>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</si>
  <si>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</si>
  <si>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</si>
  <si>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</si>
  <si>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</si>
  <si>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</si>
  <si>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</si>
  <si>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</si>
  <si>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</si>
  <si>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</si>
  <si>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</si>
  <si>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</si>
  <si>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</si>
  <si>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</si>
  <si>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</si>
  <si>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</si>
  <si>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</si>
  <si>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</si>
  <si>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</si>
  <si>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</si>
  <si>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</si>
  <si>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</si>
  <si>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</si>
  <si>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</si>
  <si>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</si>
  <si>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</si>
  <si>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</si>
  <si>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</si>
  <si>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</si>
  <si>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</si>
  <si>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</si>
  <si>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</si>
  <si>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</si>
  <si>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</si>
  <si>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</si>
  <si>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</si>
  <si>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</si>
  <si>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</si>
  <si>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</si>
  <si>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</si>
  <si>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</si>
  <si>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</si>
  <si>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</si>
  <si>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</si>
  <si>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</si>
  <si>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</si>
  <si>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</si>
  <si>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</si>
  <si>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</si>
  <si>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</si>
  <si>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</si>
  <si>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</si>
  <si>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</si>
  <si>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</si>
  <si>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</si>
  <si>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</si>
  <si>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</si>
  <si>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</si>
  <si>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</si>
  <si>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</si>
  <si>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</si>
  <si>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</si>
  <si>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</si>
  <si>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</si>
  <si>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</si>
  <si>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</si>
  <si>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</si>
  <si>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</si>
  <si>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</si>
  <si>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</si>
  <si>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</si>
  <si>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</si>
  <si>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</si>
  <si>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</si>
  <si>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</si>
  <si>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</si>
  <si>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</si>
  <si>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</si>
  <si>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</si>
  <si>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</si>
  <si>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</si>
  <si>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</si>
  <si>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</si>
  <si>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</si>
  <si>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</si>
  <si>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</si>
  <si>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</si>
  <si>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</si>
  <si>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</si>
  <si>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</si>
  <si>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</si>
  <si>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</si>
  <si>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</si>
  <si>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</si>
  <si>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</si>
  <si>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</si>
  <si>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</si>
  <si>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</si>
  <si>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</si>
  <si>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</si>
  <si>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</si>
  <si>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</si>
  <si>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</si>
  <si>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</si>
  <si>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</si>
  <si>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</si>
  <si>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</si>
  <si>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</si>
  <si>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</si>
  <si>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</si>
  <si>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</si>
  <si>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</si>
  <si>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</si>
  <si>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</si>
  <si>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</si>
  <si>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</si>
  <si>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</si>
  <si>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</si>
  <si>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</si>
  <si>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</si>
  <si>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</si>
  <si>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</si>
  <si>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</si>
  <si>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</si>
  <si>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</si>
  <si>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</si>
  <si>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</si>
  <si>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</si>
  <si>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</si>
  <si>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</si>
  <si>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</si>
  <si>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</si>
  <si>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</si>
  <si>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</si>
  <si>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</si>
  <si>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</si>
  <si>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</si>
  <si>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</si>
  <si>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</si>
  <si>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</si>
  <si>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</si>
  <si>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</si>
  <si>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</si>
  <si>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</si>
  <si>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</si>
  <si>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</si>
  <si>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</si>
  <si>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</si>
  <si>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</si>
  <si>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</si>
  <si>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</si>
  <si>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</si>
  <si>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</si>
  <si>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</si>
  <si>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</si>
  <si>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</si>
  <si>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</si>
  <si>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</si>
  <si>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</si>
  <si>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</si>
  <si>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</si>
  <si>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</si>
  <si>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</si>
  <si>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</si>
  <si>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</si>
  <si>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</si>
  <si>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</si>
  <si>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</si>
  <si>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</si>
  <si>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</si>
  <si>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</si>
  <si>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</si>
  <si>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</si>
  <si>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</si>
  <si>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</si>
  <si>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</si>
  <si>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</si>
  <si>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</si>
  <si>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</si>
  <si>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</si>
  <si>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</si>
  <si>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</si>
  <si>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</si>
  <si>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</si>
  <si>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</si>
  <si>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</si>
  <si>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</si>
  <si>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</si>
  <si>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</si>
  <si>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</si>
  <si>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</si>
  <si>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</si>
  <si>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</si>
  <si>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</si>
  <si>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</si>
  <si>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</si>
  <si>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</si>
  <si>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</si>
  <si>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</si>
  <si>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</si>
  <si>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</si>
  <si>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</si>
  <si>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</si>
  <si>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</si>
  <si>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</si>
  <si>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</si>
  <si>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</si>
  <si>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</si>
  <si>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</si>
  <si>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</si>
  <si>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</si>
  <si>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</si>
  <si>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</si>
  <si>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</si>
  <si>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</si>
  <si>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</si>
  <si>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</si>
  <si>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</si>
  <si>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</si>
  <si>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</si>
  <si>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</si>
  <si>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</si>
  <si>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</si>
  <si>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</si>
  <si>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</si>
  <si>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</si>
  <si>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</si>
  <si>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</si>
  <si>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</si>
  <si>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</si>
  <si>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</si>
  <si>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</si>
  <si>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</si>
  <si>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</si>
  <si>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</si>
  <si>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</si>
  <si>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</si>
  <si>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</si>
  <si>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</si>
  <si>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</si>
  <si>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</si>
  <si>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</si>
  <si>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</si>
  <si>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</si>
  <si>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</si>
  <si>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</si>
  <si>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</si>
  <si>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</si>
  <si>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</si>
  <si>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</si>
  <si>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</si>
  <si>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</si>
  <si>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</si>
  <si>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</si>
  <si>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</si>
  <si>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</si>
  <si>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</si>
  <si>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</si>
  <si>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</si>
  <si>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</si>
  <si>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</si>
  <si>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</si>
  <si>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</si>
  <si>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</si>
  <si>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</si>
  <si>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</si>
  <si>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</si>
  <si>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</si>
  <si>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</si>
  <si>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</si>
  <si>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</si>
  <si>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</si>
  <si>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</si>
  <si>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</si>
  <si>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</si>
  <si>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</si>
  <si>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</si>
  <si>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</si>
  <si>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</si>
  <si>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</si>
  <si>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</si>
  <si>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</si>
  <si>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</si>
  <si>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</si>
  <si>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</si>
  <si>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</si>
  <si>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</si>
  <si>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</si>
  <si>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</si>
  <si>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</si>
  <si>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</si>
  <si>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</si>
  <si>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</si>
  <si>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</si>
  <si>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</si>
  <si>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</si>
  <si>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</si>
  <si>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</si>
  <si>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</si>
  <si>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</si>
  <si>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</si>
  <si>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</si>
  <si>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</si>
  <si>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</si>
  <si>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</si>
  <si>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</si>
  <si>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</si>
  <si>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</si>
  <si>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</si>
  <si>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</si>
  <si>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</si>
  <si>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</si>
  <si>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</si>
  <si>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</si>
  <si>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</si>
  <si>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</si>
  <si>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</si>
  <si>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</si>
  <si>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</si>
  <si>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</si>
  <si>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</si>
  <si>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</si>
  <si>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</si>
  <si>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</si>
  <si>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</si>
  <si>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</si>
  <si>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</si>
  <si>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</si>
  <si>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</si>
  <si>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</si>
  <si>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</si>
  <si>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</si>
  <si>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</si>
  <si>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</si>
  <si>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</si>
  <si>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</si>
  <si>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</si>
  <si>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</si>
  <si>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</si>
  <si>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</si>
  <si>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</si>
  <si>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</si>
  <si>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</si>
  <si>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</si>
  <si>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</si>
  <si>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</si>
  <si>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</si>
  <si>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</si>
  <si>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</si>
  <si>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</si>
  <si>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</si>
  <si>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</si>
  <si>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</si>
  <si>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</si>
  <si>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</si>
  <si>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</si>
  <si>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</si>
  <si>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</si>
  <si>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</si>
  <si>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</si>
  <si>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</si>
  <si>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</si>
  <si>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</si>
  <si>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</si>
  <si>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</si>
  <si>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</si>
  <si>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</si>
  <si>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</si>
  <si>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</si>
  <si>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</si>
  <si>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</si>
  <si>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</si>
  <si>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</si>
  <si>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</si>
  <si>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</si>
  <si>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</si>
  <si>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</si>
  <si>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</si>
  <si>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</si>
  <si>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</si>
  <si>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</si>
  <si>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</si>
  <si>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</si>
  <si>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</si>
  <si>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</si>
  <si>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</si>
  <si>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</si>
  <si>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</si>
  <si>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</si>
  <si>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</si>
  <si>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</si>
  <si>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</si>
  <si>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</si>
  <si>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</si>
  <si>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</si>
  <si>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</si>
  <si>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</si>
  <si>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</si>
  <si>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</si>
  <si>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</si>
  <si>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</si>
  <si>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</si>
  <si>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</si>
  <si>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</si>
  <si>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</si>
  <si>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</si>
  <si>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</si>
  <si>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</si>
  <si>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</si>
  <si>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</si>
  <si>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</si>
  <si>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</si>
  <si>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</si>
  <si>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</si>
  <si>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</si>
  <si>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</si>
  <si>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</si>
  <si>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</si>
  <si>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</si>
  <si>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</si>
  <si>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</si>
  <si>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</si>
  <si>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</si>
  <si>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</si>
  <si>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</si>
  <si>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</si>
  <si>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</si>
  <si>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</si>
  <si>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</si>
  <si>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</si>
  <si>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</si>
  <si>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</si>
  <si>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</si>
  <si>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</si>
  <si>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</si>
  <si>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</si>
  <si>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</si>
  <si>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</si>
  <si>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</si>
  <si>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</si>
  <si>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</si>
  <si>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</si>
  <si>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</si>
  <si>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</si>
  <si>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</si>
  <si>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</si>
  <si>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</si>
  <si>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</si>
  <si>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</si>
  <si>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</si>
  <si>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</si>
  <si>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</si>
  <si>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</si>
  <si>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</si>
  <si>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</si>
  <si>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</si>
  <si>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</si>
  <si>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</si>
  <si>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</si>
  <si>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</si>
  <si>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</si>
  <si>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</si>
  <si>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</si>
  <si>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</si>
  <si>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</si>
  <si>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</si>
  <si>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</si>
  <si>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</si>
  <si>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</si>
  <si>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</si>
  <si>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</si>
  <si>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</si>
  <si>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</si>
  <si>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</si>
  <si>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</si>
  <si>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</si>
  <si>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</si>
  <si>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</si>
  <si>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</si>
  <si>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</si>
  <si>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</si>
  <si>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</si>
  <si>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</si>
  <si>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</si>
  <si>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</si>
  <si>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</si>
  <si>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</si>
  <si>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</si>
  <si>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</si>
  <si>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</si>
  <si>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</si>
  <si>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</si>
  <si>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</si>
  <si>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</si>
  <si>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</si>
  <si>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</si>
  <si>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</si>
  <si>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</si>
  <si>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</si>
  <si>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</si>
  <si>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</si>
  <si>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</si>
  <si>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</si>
  <si>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</si>
  <si>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</si>
  <si>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</si>
  <si>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</si>
  <si>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</si>
  <si>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</si>
  <si>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</si>
  <si>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</si>
  <si>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</si>
  <si>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</si>
  <si>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</si>
  <si>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</si>
  <si>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</si>
  <si>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</si>
  <si>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</si>
  <si>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</si>
  <si>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</si>
  <si>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</si>
  <si>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</si>
  <si>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</si>
  <si>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</si>
  <si>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</si>
  <si>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</si>
  <si>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</si>
  <si>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</si>
  <si>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</si>
  <si>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</si>
  <si>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</si>
  <si>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</si>
  <si>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</si>
  <si>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</si>
  <si>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</si>
  <si>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</si>
  <si>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</si>
  <si>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</si>
  <si>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</si>
  <si>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</si>
  <si>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</si>
  <si>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</si>
  <si>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</si>
  <si>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</si>
  <si>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</si>
  <si>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</si>
  <si>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</si>
  <si>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</si>
  <si>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</si>
  <si>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</si>
  <si>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</si>
  <si>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</si>
  <si>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</si>
  <si>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</si>
  <si>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</si>
  <si>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</si>
  <si>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</si>
  <si>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</si>
  <si>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</si>
  <si>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</si>
  <si>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</si>
  <si>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</si>
  <si>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</si>
  <si>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</si>
  <si>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</si>
  <si>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</si>
  <si>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</si>
  <si>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</si>
  <si>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</si>
  <si>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</si>
  <si>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</si>
  <si>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</si>
  <si>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</si>
  <si>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</si>
  <si>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</si>
  <si>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</si>
  <si>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</si>
  <si>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</si>
  <si>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</si>
  <si>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</si>
  <si>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</si>
  <si>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</si>
  <si>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</si>
  <si>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</si>
  <si>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</si>
  <si>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</si>
  <si>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</si>
  <si>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</si>
  <si>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</si>
  <si>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</si>
  <si>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</si>
  <si>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</si>
  <si>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</si>
  <si>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</si>
  <si>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</si>
  <si>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</si>
  <si>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</si>
  <si>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</si>
  <si>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</si>
  <si>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</si>
  <si>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</si>
  <si>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</si>
  <si>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</si>
  <si>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</si>
  <si>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</si>
  <si>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</si>
  <si>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</si>
  <si>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</si>
  <si>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</si>
  <si>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</si>
  <si>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</si>
  <si>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</si>
  <si>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</si>
  <si>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</si>
  <si>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</si>
  <si>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</si>
  <si>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</si>
  <si>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</si>
  <si>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</si>
  <si>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</si>
  <si>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</si>
  <si>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</si>
  <si>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</si>
  <si>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</si>
  <si>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</si>
  <si>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</si>
  <si>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</si>
  <si>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</si>
  <si>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</si>
  <si>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</si>
  <si>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</si>
  <si>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</si>
  <si>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</si>
  <si>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</si>
  <si>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</si>
  <si>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</si>
  <si>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</si>
  <si>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</si>
  <si>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</si>
  <si>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</si>
  <si>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</si>
  <si>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</si>
  <si>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</si>
  <si>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</si>
  <si>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</si>
  <si>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</si>
  <si>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</si>
  <si>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</si>
  <si>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</si>
  <si>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</si>
  <si>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</si>
  <si>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</si>
  <si>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</si>
  <si>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</si>
  <si>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</si>
  <si>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</si>
  <si>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</si>
  <si>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</si>
  <si>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</si>
  <si>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</si>
  <si>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</si>
  <si>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</si>
  <si>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</si>
  <si>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</si>
  <si>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</si>
  <si>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</si>
  <si>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</si>
  <si>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</si>
  <si>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</si>
  <si>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</si>
  <si>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</si>
  <si>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</si>
  <si>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</si>
  <si>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</si>
  <si>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</si>
  <si>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</si>
  <si>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</si>
  <si>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</si>
  <si>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</si>
  <si>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</si>
  <si>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</si>
  <si>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</si>
  <si>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</si>
  <si>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</si>
  <si>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</si>
  <si>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</si>
  <si>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</si>
  <si>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</si>
  <si>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</si>
  <si>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</si>
  <si>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</si>
  <si>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</si>
  <si>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</si>
  <si>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</si>
  <si>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</si>
  <si>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</si>
  <si>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</si>
  <si>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</si>
  <si>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</si>
  <si>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</si>
  <si>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</si>
  <si>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</si>
  <si>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</si>
  <si>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</si>
  <si>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</si>
  <si>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</si>
  <si>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</si>
  <si>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</si>
  <si>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</si>
  <si>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</si>
  <si>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</si>
  <si>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</si>
  <si>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</si>
  <si>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</si>
  <si>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</si>
  <si>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</si>
  <si>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</si>
  <si>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</si>
  <si>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</si>
  <si>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</si>
  <si>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</si>
  <si>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</si>
  <si>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</si>
  <si>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</si>
  <si>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</si>
  <si>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</si>
  <si>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</si>
  <si>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</si>
  <si>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</si>
  <si>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</si>
  <si>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</si>
  <si>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</si>
  <si>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</si>
  <si>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</si>
  <si>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</si>
  <si>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</si>
  <si>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</si>
  <si>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</si>
  <si>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</si>
  <si>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</si>
  <si>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</si>
  <si>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</si>
  <si>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</si>
  <si>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</si>
  <si>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</si>
  <si>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</si>
  <si>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</si>
  <si>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</si>
  <si>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</si>
  <si>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</si>
  <si>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</si>
  <si>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</si>
  <si>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</si>
  <si>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</si>
  <si>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</si>
  <si>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</si>
  <si>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</si>
  <si>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</si>
  <si>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</si>
  <si>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</si>
  <si>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</si>
  <si>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</si>
  <si>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</si>
  <si>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</si>
  <si>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</si>
  <si>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</si>
  <si>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</si>
  <si>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</si>
  <si>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</si>
  <si>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</si>
  <si>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</si>
  <si>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</si>
  <si>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</si>
  <si>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</si>
  <si>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</si>
  <si>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</si>
  <si>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</si>
  <si>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</si>
  <si>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</si>
  <si>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</si>
  <si>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</si>
  <si>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</si>
  <si>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</si>
  <si>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</si>
  <si>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</si>
  <si>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</si>
  <si>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</si>
  <si>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</si>
  <si>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</si>
  <si>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</si>
  <si>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</si>
  <si>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</si>
  <si>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</si>
  <si>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</si>
  <si>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</si>
  <si>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</si>
  <si>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</si>
  <si>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</si>
  <si>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</si>
  <si>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</si>
  <si>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</si>
  <si>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</si>
  <si>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</si>
  <si>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</si>
  <si>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</si>
  <si>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</si>
  <si>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</si>
  <si>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</si>
  <si>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</si>
  <si>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</si>
  <si>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</si>
  <si>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</si>
  <si>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</si>
  <si>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</si>
  <si>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</si>
  <si>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</si>
  <si>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</si>
  <si>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</si>
  <si>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</si>
  <si>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</si>
  <si>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</si>
  <si>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</si>
  <si>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</si>
  <si>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</si>
  <si>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</si>
  <si>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</si>
  <si>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</si>
  <si>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</si>
  <si>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</si>
  <si>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</si>
  <si>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</si>
  <si>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</si>
  <si>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</si>
  <si>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</si>
  <si>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</si>
  <si>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</si>
  <si>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</si>
  <si>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</si>
  <si>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</si>
  <si>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</si>
  <si>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</si>
  <si>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</si>
  <si>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</si>
  <si>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</si>
  <si>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</si>
  <si>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</si>
  <si>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</si>
  <si>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</si>
  <si>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</si>
  <si>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</si>
  <si>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</si>
  <si>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</si>
  <si>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</si>
  <si>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</si>
  <si>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</si>
  <si>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</si>
  <si>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</si>
  <si>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</si>
  <si>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</si>
  <si>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</si>
  <si>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</si>
  <si>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</si>
  <si>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</si>
  <si>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</si>
  <si>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</si>
  <si>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</si>
  <si>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</si>
  <si>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</si>
  <si>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</si>
  <si>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</si>
  <si>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</si>
  <si>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</si>
  <si>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</si>
  <si>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</si>
  <si>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</si>
  <si>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</si>
  <si>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</si>
  <si>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</si>
  <si>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</si>
  <si>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</si>
  <si>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</si>
  <si>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</si>
  <si>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</si>
  <si>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</si>
  <si>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</si>
  <si>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</si>
  <si>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</si>
  <si>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</si>
  <si>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</si>
  <si>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</si>
  <si>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</si>
  <si>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</si>
  <si>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</si>
  <si>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</si>
  <si>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</si>
  <si>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</si>
  <si>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</si>
  <si>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</si>
  <si>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</si>
  <si>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</si>
  <si>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</si>
  <si>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</si>
  <si>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</si>
  <si>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</si>
  <si>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</si>
  <si>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</si>
  <si>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</si>
  <si>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</si>
  <si>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</si>
  <si>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</si>
  <si>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</si>
  <si>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</si>
  <si>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</si>
  <si>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</si>
  <si>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</si>
  <si>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</si>
  <si>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</si>
  <si>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</si>
  <si>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</si>
  <si>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</si>
  <si>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</si>
  <si>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</si>
  <si>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</si>
  <si>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</si>
  <si>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</si>
  <si>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</si>
  <si>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</si>
  <si>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</si>
  <si>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</si>
  <si>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</si>
  <si>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</si>
  <si>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</si>
  <si>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</si>
  <si>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</si>
  <si>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</si>
  <si>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</si>
  <si>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</si>
  <si>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</si>
  <si>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</si>
  <si>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</si>
  <si>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</si>
  <si>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</si>
  <si>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</si>
  <si>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</si>
  <si>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</si>
  <si>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</si>
  <si>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</si>
  <si>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</si>
  <si>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</si>
  <si>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</si>
  <si>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</si>
  <si>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</si>
  <si>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</si>
  <si>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</si>
  <si>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</si>
  <si>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</si>
  <si>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</si>
  <si>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</si>
  <si>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</si>
  <si>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</si>
  <si>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</si>
  <si>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</si>
  <si>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</si>
  <si>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</si>
  <si>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</si>
  <si>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</si>
  <si>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</si>
  <si>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</si>
  <si>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</si>
  <si>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</si>
  <si>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</si>
  <si>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</si>
  <si>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</si>
  <si>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</si>
  <si>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</si>
  <si>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</si>
  <si>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</si>
  <si>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</si>
  <si>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</si>
  <si>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</si>
  <si>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</si>
  <si>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</si>
  <si>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</si>
  <si>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</si>
  <si>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</si>
  <si>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</si>
  <si>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</si>
  <si>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</si>
  <si>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</si>
  <si>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</si>
  <si>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</si>
  <si>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</si>
  <si>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</si>
  <si>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</si>
  <si>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</si>
  <si>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</si>
  <si>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</si>
  <si>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</si>
  <si>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</si>
  <si>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</si>
  <si>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</si>
  <si>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</si>
  <si>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</si>
  <si>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</si>
  <si>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</si>
  <si>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</si>
  <si>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</si>
  <si>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</si>
  <si>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</si>
  <si>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</si>
  <si>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</si>
  <si>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</si>
  <si>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</si>
  <si>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</si>
  <si>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</si>
  <si>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</si>
  <si>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</si>
  <si>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</si>
  <si>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</si>
  <si>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</si>
  <si>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</si>
  <si>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</si>
  <si>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</si>
  <si>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</si>
  <si>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</si>
  <si>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</si>
  <si>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</si>
  <si>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</si>
  <si>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</si>
  <si>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</si>
  <si>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</si>
  <si>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</si>
  <si>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</si>
  <si>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</si>
  <si>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</si>
  <si>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</si>
  <si>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</si>
  <si>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</si>
  <si>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</si>
  <si>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</si>
  <si>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</si>
  <si>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</si>
  <si>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</si>
  <si>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</si>
  <si>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</si>
  <si>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</si>
  <si>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</si>
  <si>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</si>
  <si>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</si>
  <si>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</si>
  <si>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</si>
  <si>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</si>
  <si>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</si>
  <si>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</si>
  <si>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</si>
  <si>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</si>
  <si>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</si>
  <si>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</si>
  <si>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</si>
  <si>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</si>
  <si>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</si>
  <si>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</si>
  <si>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</si>
  <si>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</si>
  <si>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</si>
  <si>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</si>
  <si>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</si>
  <si>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</si>
  <si>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</si>
  <si>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</si>
  <si>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</si>
  <si>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</si>
  <si>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</si>
  <si>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</si>
  <si>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</si>
  <si>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</si>
  <si>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</si>
  <si>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</si>
  <si>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</si>
  <si>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</si>
  <si>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</si>
  <si>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</si>
  <si>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</si>
  <si>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</si>
  <si>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</si>
  <si>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</si>
  <si>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</si>
  <si>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</si>
  <si>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</si>
  <si>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</si>
  <si>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</si>
  <si>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</si>
  <si>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</si>
  <si>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</si>
  <si>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</si>
  <si>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</si>
  <si>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</si>
  <si>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</si>
  <si>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</si>
  <si>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</si>
  <si>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</si>
  <si>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</si>
  <si>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</si>
  <si>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</si>
  <si>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</si>
  <si>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</si>
  <si>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</si>
  <si>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</si>
  <si>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</si>
  <si>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</si>
  <si>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</si>
  <si>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</si>
  <si>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</si>
  <si>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</si>
  <si>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</si>
  <si>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</si>
  <si>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</si>
  <si>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</si>
  <si>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</si>
  <si>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</si>
  <si>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</si>
  <si>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</si>
  <si>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</si>
  <si>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</si>
  <si>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</si>
  <si>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</si>
  <si>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</si>
  <si>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</si>
  <si>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</si>
  <si>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</si>
  <si>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</si>
  <si>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</si>
  <si>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</si>
  <si>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</si>
  <si>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</si>
  <si>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</si>
  <si>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</si>
  <si>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</si>
  <si>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</si>
  <si>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</si>
  <si>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</si>
  <si>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</si>
  <si>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</si>
  <si>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</si>
  <si>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</si>
  <si>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</si>
  <si>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</si>
  <si>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</si>
  <si>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</si>
  <si>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</si>
  <si>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</si>
  <si>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</si>
  <si>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</si>
  <si>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</si>
  <si>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</si>
  <si>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</si>
  <si>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</si>
  <si>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</si>
  <si>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</si>
  <si>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</si>
  <si>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</si>
  <si>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</si>
  <si>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</si>
  <si>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</si>
  <si>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</si>
  <si>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</si>
  <si>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</si>
  <si>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</si>
  <si>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</si>
  <si>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</si>
  <si>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</si>
  <si>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</si>
  <si>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</si>
  <si>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</si>
  <si>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</si>
  <si>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</si>
  <si>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</si>
  <si>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</si>
  <si>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</si>
  <si>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</si>
  <si>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</si>
  <si>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</si>
  <si>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</si>
  <si>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</si>
  <si>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</si>
  <si>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</si>
  <si>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</si>
  <si>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</si>
  <si>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</si>
  <si>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</si>
  <si>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</si>
  <si>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</si>
  <si>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</si>
  <si>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</si>
  <si>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</si>
  <si>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</si>
  <si>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</si>
  <si>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</si>
  <si>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</si>
  <si>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</si>
  <si>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</si>
  <si>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</si>
  <si>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</si>
  <si>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</si>
  <si>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</si>
  <si>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</si>
  <si>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</si>
  <si>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</si>
  <si>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</si>
  <si>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</si>
  <si>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</si>
  <si>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</si>
  <si>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</si>
  <si>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</si>
  <si>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</si>
  <si>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</si>
  <si>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</si>
  <si>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</si>
  <si>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</si>
  <si>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</si>
  <si>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</si>
  <si>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</si>
  <si>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</si>
  <si>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</si>
  <si>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</si>
  <si>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</si>
  <si>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</si>
  <si>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</si>
  <si>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</si>
  <si>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</si>
  <si>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</si>
  <si>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</si>
  <si>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</si>
  <si>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</si>
  <si>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</si>
  <si>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</si>
  <si>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</si>
  <si>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</si>
  <si>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</si>
  <si>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</si>
  <si>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</si>
  <si>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</si>
  <si>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</si>
  <si>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</si>
  <si>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</si>
  <si>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</si>
  <si>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</si>
  <si>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</si>
  <si>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</si>
  <si>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</si>
  <si>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</si>
  <si>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</si>
  <si>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</si>
  <si>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</si>
  <si>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</si>
  <si>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</si>
  <si>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</si>
  <si>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</si>
  <si>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</si>
  <si>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</si>
  <si>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</si>
  <si>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</si>
  <si>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</si>
  <si>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</si>
  <si>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</si>
  <si>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</si>
  <si>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</si>
  <si>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</si>
  <si>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</si>
  <si>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</si>
  <si>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</si>
  <si>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</si>
  <si>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</si>
  <si>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</si>
  <si>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</si>
  <si>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</si>
  <si>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</si>
  <si>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</si>
  <si>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</si>
  <si>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</si>
  <si>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</si>
  <si>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</si>
  <si>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</si>
  <si>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</si>
  <si>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</si>
  <si>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</si>
  <si>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</si>
  <si>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</si>
  <si>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</si>
  <si>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</si>
  <si>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</si>
  <si>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</si>
  <si>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</si>
  <si>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</si>
  <si>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</si>
  <si>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</si>
  <si>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</si>
  <si>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</si>
  <si>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</si>
  <si>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</si>
  <si>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</si>
  <si>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</si>
  <si>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</si>
  <si>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</si>
  <si>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</si>
  <si>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</si>
  <si>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</si>
  <si>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</si>
  <si>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</si>
  <si>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</si>
  <si>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</si>
  <si>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</si>
  <si>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</si>
  <si>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</si>
  <si>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</si>
  <si>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</si>
  <si>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</si>
  <si>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</si>
  <si>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</si>
  <si>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</si>
  <si>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</si>
  <si>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</si>
  <si>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</si>
  <si>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</si>
  <si>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</si>
  <si>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</si>
  <si>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</si>
  <si>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</si>
  <si>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</si>
  <si>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</si>
  <si>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</si>
  <si>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</si>
  <si>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</si>
  <si>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</si>
  <si>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</si>
  <si>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</si>
  <si>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</si>
  <si>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</si>
  <si>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</si>
  <si>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</si>
  <si>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</si>
  <si>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</si>
  <si>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</si>
  <si>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</si>
  <si>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</si>
  <si>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</si>
  <si>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</si>
  <si>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</si>
  <si>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</si>
  <si>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</si>
  <si>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</si>
  <si>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</si>
  <si>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</si>
  <si>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</si>
  <si>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</si>
  <si>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</si>
  <si>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</si>
  <si>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</si>
  <si>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</si>
  <si>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</si>
  <si>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</si>
  <si>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</si>
  <si>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</si>
  <si>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</si>
  <si>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</si>
  <si>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</si>
  <si>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</si>
  <si>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</si>
  <si>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</si>
  <si>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</si>
  <si>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</si>
  <si>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</si>
  <si>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</si>
  <si>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</si>
  <si>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</si>
  <si>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</si>
  <si>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</si>
  <si>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</si>
  <si>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</si>
  <si>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</si>
  <si>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</si>
  <si>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</si>
  <si>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</si>
  <si>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</si>
  <si>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</si>
  <si>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</si>
  <si>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</si>
  <si>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</si>
  <si>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</si>
  <si>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</si>
  <si>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</si>
  <si>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</si>
  <si>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</si>
  <si>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</si>
  <si>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</si>
  <si>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</si>
  <si>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</si>
  <si>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</si>
  <si>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</si>
  <si>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</si>
  <si>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</si>
  <si>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</si>
  <si>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</si>
  <si>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</si>
  <si>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</si>
  <si>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</si>
  <si>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</si>
  <si>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</si>
  <si>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</si>
  <si>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</si>
  <si>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</si>
  <si>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</si>
  <si>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</si>
  <si>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</si>
  <si>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</si>
  <si>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</si>
  <si>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</si>
  <si>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</si>
  <si>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</si>
  <si>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</si>
  <si>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</si>
  <si>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</si>
  <si>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</si>
  <si>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</si>
  <si>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</si>
  <si>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</si>
  <si>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</si>
  <si>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</si>
  <si>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</si>
  <si>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</si>
  <si>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</si>
  <si>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</si>
  <si>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</si>
  <si>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</si>
  <si>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</si>
  <si>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</si>
  <si>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</si>
  <si>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</si>
  <si>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</si>
  <si>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</si>
  <si>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</si>
  <si>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</si>
  <si>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</si>
  <si>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</si>
  <si>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</si>
  <si>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</si>
  <si>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</si>
  <si>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</si>
  <si>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</si>
  <si>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</si>
  <si>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</si>
  <si>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</si>
  <si>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</si>
  <si>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</si>
  <si>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</si>
  <si>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</si>
  <si>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</si>
  <si>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</si>
  <si>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</si>
  <si>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</si>
  <si>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</si>
  <si>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</si>
  <si>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</si>
  <si>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</si>
  <si>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</si>
  <si>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</si>
  <si>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</si>
  <si>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</si>
  <si>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</si>
  <si>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</si>
  <si>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</si>
  <si>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</si>
  <si>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</si>
  <si>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</si>
  <si>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</si>
  <si>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</si>
  <si>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</si>
  <si>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</si>
  <si>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</si>
  <si>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</si>
  <si>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</si>
  <si>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</si>
  <si>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</si>
  <si>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</si>
  <si>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</si>
  <si>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</si>
  <si>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</si>
  <si>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</si>
  <si>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</si>
  <si>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</si>
  <si>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</si>
  <si>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</si>
  <si>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</si>
  <si>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</si>
  <si>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</si>
  <si>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</si>
  <si>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</si>
  <si>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</si>
  <si>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</si>
  <si>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</si>
  <si>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</si>
  <si>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</si>
  <si>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</si>
  <si>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</si>
  <si>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</si>
  <si>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</si>
  <si>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</si>
  <si>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</si>
  <si>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</si>
  <si>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</si>
  <si>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</si>
  <si>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</si>
  <si>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</si>
  <si>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</si>
  <si>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</si>
  <si>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</si>
  <si>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</si>
  <si>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</si>
  <si>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</si>
  <si>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</si>
  <si>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</si>
  <si>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</si>
  <si>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</si>
  <si>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</si>
  <si>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</si>
  <si>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</si>
  <si>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</si>
  <si>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</si>
  <si>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</si>
  <si>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</si>
  <si>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</si>
  <si>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</si>
  <si>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</si>
  <si>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</si>
  <si>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</si>
  <si>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</si>
  <si>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</si>
  <si>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</si>
  <si>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</si>
  <si>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</si>
  <si>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</si>
  <si>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</si>
  <si>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</si>
  <si>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</si>
  <si>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</si>
  <si>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</si>
  <si>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</si>
  <si>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</si>
  <si>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</si>
  <si>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</si>
  <si>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</si>
  <si>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</si>
  <si>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</si>
  <si>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</si>
  <si>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</si>
  <si>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</si>
  <si>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</si>
  <si>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</si>
  <si>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</si>
  <si>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</si>
  <si>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</si>
  <si>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</si>
  <si>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</si>
  <si>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</si>
  <si>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</si>
  <si>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</si>
  <si>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</si>
  <si>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</si>
  <si>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</si>
  <si>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</si>
  <si>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</si>
  <si>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</si>
  <si>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</si>
  <si>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</si>
  <si>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</si>
  <si>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</si>
  <si>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</si>
  <si>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</si>
  <si>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</si>
  <si>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</si>
  <si>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</si>
  <si>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</si>
  <si>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</si>
  <si>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</si>
  <si>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</si>
  <si>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</si>
  <si>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</si>
  <si>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</si>
  <si>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</si>
  <si>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</si>
  <si>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</si>
  <si>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</si>
  <si>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</si>
  <si>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</si>
  <si>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</si>
  <si>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</si>
  <si>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</si>
  <si>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</si>
  <si>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</si>
  <si>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</si>
  <si>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</si>
  <si>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</si>
  <si>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</si>
  <si>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</si>
  <si>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</si>
  <si>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</si>
  <si>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</si>
  <si>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</si>
  <si>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</si>
  <si>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</si>
  <si>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</si>
  <si>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</si>
  <si>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</si>
  <si>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</si>
  <si>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</si>
  <si>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</si>
  <si>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</si>
  <si>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</si>
  <si>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</si>
  <si>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</si>
  <si>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</si>
  <si>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</si>
  <si>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</si>
  <si>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</si>
  <si>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</si>
  <si>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</si>
  <si>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</si>
  <si>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</si>
  <si>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</si>
  <si>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</si>
  <si>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</si>
  <si>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</si>
  <si>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</si>
  <si>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</si>
  <si>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</si>
  <si>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</si>
  <si>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</si>
  <si>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</si>
  <si>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</si>
  <si>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</si>
  <si>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</si>
  <si>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</si>
  <si>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</si>
  <si>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</si>
  <si>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</si>
  <si>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</si>
  <si>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</si>
  <si>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</si>
  <si>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</si>
  <si>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</si>
  <si>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</si>
  <si>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</si>
  <si>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</si>
  <si>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</si>
  <si>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</si>
  <si>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</si>
  <si>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</si>
  <si>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</si>
  <si>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</si>
  <si>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</si>
  <si>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</si>
  <si>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</si>
  <si>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</si>
  <si>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</si>
  <si>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</si>
  <si>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</si>
  <si>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</si>
  <si>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</si>
  <si>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</si>
  <si>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</si>
  <si>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</si>
  <si>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</si>
  <si>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</si>
  <si>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</si>
  <si>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</si>
  <si>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</si>
  <si>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</si>
  <si>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</si>
  <si>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</si>
  <si>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</si>
  <si>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</si>
  <si>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</si>
  <si>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</si>
  <si>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</si>
  <si>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</si>
  <si>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</si>
  <si>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</si>
  <si>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</si>
  <si>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</si>
  <si>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</si>
  <si>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</si>
  <si>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</si>
  <si>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</si>
  <si>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</si>
  <si>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</si>
  <si>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</si>
  <si>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</si>
  <si>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</si>
  <si>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</si>
  <si>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</si>
  <si>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</si>
  <si>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</si>
  <si>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</si>
  <si>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</si>
  <si>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</si>
  <si>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</si>
  <si>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</si>
  <si>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</si>
  <si>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</si>
  <si>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</si>
  <si>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</si>
  <si>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</si>
  <si>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</si>
  <si>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</si>
  <si>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</si>
  <si>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</si>
  <si>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</si>
  <si>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</si>
  <si>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</si>
  <si>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</si>
  <si>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</si>
  <si>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</si>
  <si>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</si>
  <si>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</si>
  <si>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</si>
  <si>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</si>
  <si>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</si>
  <si>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</si>
  <si>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</si>
  <si>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</si>
  <si>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</si>
  <si>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</si>
  <si>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</si>
  <si>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</si>
  <si>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</si>
  <si>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</si>
  <si>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</si>
  <si>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</si>
  <si>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</si>
  <si>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</si>
  <si>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</si>
  <si>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</si>
  <si>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</si>
  <si>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</si>
  <si>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</si>
  <si>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</si>
  <si>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</si>
  <si>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</si>
  <si>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</si>
  <si>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</si>
  <si>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</si>
  <si>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</si>
  <si>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</si>
  <si>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</si>
  <si>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</si>
  <si>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</si>
  <si>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</si>
  <si>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</si>
  <si>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</si>
  <si>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</si>
  <si>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</si>
  <si>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</si>
  <si>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</si>
  <si>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</si>
  <si>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</si>
  <si>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</si>
  <si>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</si>
  <si>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</si>
  <si>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</si>
  <si>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</si>
  <si>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</si>
  <si>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</si>
  <si>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</si>
  <si>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</si>
  <si>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</si>
  <si>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</si>
  <si>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</si>
  <si>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</si>
  <si>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</si>
  <si>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</si>
  <si>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</si>
  <si>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</si>
  <si>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</si>
  <si>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</si>
  <si>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</si>
  <si>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</si>
  <si>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</si>
  <si>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</si>
  <si>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</si>
  <si>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</si>
  <si>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</si>
  <si>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</si>
  <si>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</si>
  <si>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</si>
  <si>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</si>
  <si>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</si>
  <si>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</si>
  <si>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</si>
  <si>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</si>
  <si>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</si>
  <si>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</si>
  <si>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</si>
  <si>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</si>
  <si>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</si>
  <si>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</si>
  <si>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</si>
  <si>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</si>
  <si>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</si>
  <si>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</si>
  <si>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</si>
  <si>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</si>
  <si>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</si>
  <si>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</si>
  <si>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</si>
  <si>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</si>
  <si>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</si>
  <si>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</si>
  <si>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</si>
  <si>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</si>
  <si>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</si>
  <si>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</si>
  <si>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</si>
  <si>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</si>
  <si>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</si>
  <si>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</si>
  <si>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</si>
  <si>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</si>
  <si>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</si>
  <si>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</si>
  <si>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</si>
  <si>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</si>
  <si>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</si>
  <si>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</si>
  <si>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</si>
  <si>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</si>
  <si>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</si>
  <si>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</si>
  <si>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</si>
  <si>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</si>
  <si>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</si>
  <si>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</si>
  <si>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</si>
  <si>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</si>
  <si>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</si>
  <si>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</si>
  <si>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</si>
  <si>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</si>
  <si>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</si>
  <si>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</si>
  <si>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</si>
  <si>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</si>
  <si>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</si>
  <si>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</si>
  <si>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</si>
  <si>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</si>
  <si>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</si>
  <si>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</si>
  <si>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</si>
  <si>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</si>
  <si>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</si>
  <si>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</si>
  <si>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</si>
  <si>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</si>
  <si>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</si>
  <si>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</si>
  <si>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</si>
  <si>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</si>
  <si>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</si>
  <si>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</si>
  <si>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</si>
  <si>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</si>
  <si>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</si>
  <si>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</si>
  <si>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</si>
  <si>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</si>
  <si>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</si>
  <si>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</si>
  <si>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</si>
  <si>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</si>
  <si>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</si>
  <si>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</si>
  <si>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</si>
  <si>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</si>
  <si>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</si>
  <si>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</si>
  <si>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</si>
  <si>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</si>
  <si>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</si>
  <si>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</si>
  <si>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</si>
  <si>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</si>
  <si>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</si>
  <si>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</si>
  <si>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</si>
  <si>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</si>
  <si>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</si>
  <si>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</si>
  <si>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</si>
  <si>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</si>
  <si>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</si>
  <si>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</si>
  <si>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</si>
  <si>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</si>
  <si>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</si>
  <si>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</si>
  <si>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</si>
  <si>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</si>
  <si>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</si>
  <si>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</si>
  <si>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</si>
  <si>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</si>
  <si>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</si>
  <si>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</si>
  <si>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</si>
  <si>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</si>
  <si>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</si>
  <si>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</si>
  <si>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</si>
  <si>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</si>
  <si>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</si>
  <si>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</si>
  <si>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</si>
  <si>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</si>
  <si>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</si>
  <si>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</si>
  <si>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</si>
  <si>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</si>
  <si>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</si>
  <si>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</si>
  <si>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</si>
  <si>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</si>
  <si>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</si>
  <si>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</si>
  <si>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</si>
  <si>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</si>
  <si>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</si>
  <si>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</si>
  <si>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</si>
  <si>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</si>
  <si>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</si>
  <si>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</si>
  <si>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</si>
  <si>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</si>
  <si>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</si>
  <si>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</si>
  <si>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</si>
  <si>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</si>
  <si>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</si>
  <si>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</si>
  <si>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</si>
  <si>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</si>
  <si>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</si>
  <si>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</si>
  <si>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</si>
  <si>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</si>
  <si>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</si>
  <si>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</si>
  <si>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</si>
  <si>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</si>
  <si>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</si>
  <si>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</si>
  <si>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</si>
  <si>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</si>
  <si>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</si>
  <si>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</si>
  <si>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</si>
  <si>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</si>
  <si>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</si>
  <si>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</si>
  <si>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</si>
  <si>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</si>
  <si>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</si>
  <si>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</si>
  <si>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</si>
  <si>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</si>
  <si>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</si>
  <si>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</si>
  <si>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</si>
  <si>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</si>
  <si>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</si>
  <si>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</si>
  <si>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</si>
  <si>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</si>
  <si>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</si>
  <si>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</si>
  <si>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</si>
  <si>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</si>
  <si>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</si>
  <si>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</si>
  <si>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</si>
  <si>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</si>
  <si>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</si>
  <si>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</si>
  <si>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</si>
  <si>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</si>
  <si>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</si>
  <si>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</si>
  <si>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</si>
  <si>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</si>
  <si>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</si>
  <si>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</si>
  <si>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</si>
  <si>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</si>
  <si>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</si>
  <si>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</si>
  <si>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</si>
  <si>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</si>
  <si>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</si>
  <si>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</si>
  <si>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</si>
  <si>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</si>
  <si>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</si>
  <si>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</si>
  <si>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</si>
  <si>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</si>
  <si>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</si>
  <si>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</si>
  <si>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</si>
  <si>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</si>
  <si>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</si>
  <si>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</si>
  <si>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</si>
  <si>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</si>
  <si>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</si>
  <si>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</si>
  <si>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</si>
  <si>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</si>
  <si>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</si>
  <si>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</si>
  <si>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</si>
  <si>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</si>
  <si>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</si>
  <si>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</si>
  <si>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</si>
  <si>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</si>
  <si>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</si>
  <si>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</si>
  <si>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</si>
  <si>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</si>
  <si>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</si>
  <si>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</si>
  <si>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</si>
  <si>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</si>
  <si>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</si>
  <si>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</si>
  <si>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</si>
  <si>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</si>
  <si>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</si>
  <si>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</si>
  <si>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</si>
  <si>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</si>
  <si>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</si>
  <si>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</si>
  <si>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</si>
  <si>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</si>
  <si>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</si>
  <si>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</si>
  <si>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</si>
  <si>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</si>
  <si>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</si>
  <si>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</si>
  <si>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</si>
  <si>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</si>
  <si>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</si>
  <si>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</si>
  <si>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</si>
  <si>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</si>
  <si>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</si>
  <si>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</si>
  <si>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</si>
  <si>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</si>
  <si>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</si>
  <si>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</si>
  <si>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</si>
  <si>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</si>
  <si>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</si>
  <si>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</si>
  <si>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</si>
  <si>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</si>
  <si>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</si>
  <si>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</si>
  <si>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</si>
  <si>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</si>
  <si>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</si>
  <si>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</si>
  <si>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</si>
  <si>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</si>
  <si>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</si>
  <si>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</si>
  <si>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</si>
  <si>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</si>
  <si>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</si>
  <si>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</si>
  <si>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</si>
  <si>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</si>
  <si>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</si>
  <si>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</si>
  <si>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</si>
  <si>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</si>
  <si>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</si>
  <si>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</si>
  <si>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</si>
  <si>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</si>
  <si>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</si>
  <si>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</si>
  <si>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</si>
  <si>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</si>
  <si>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</si>
  <si>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</si>
  <si>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</si>
  <si>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</si>
  <si>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</si>
  <si>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</si>
  <si>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</si>
  <si>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</si>
  <si>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</si>
  <si>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</si>
  <si>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</si>
  <si>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</si>
  <si>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</si>
  <si>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</si>
  <si>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</si>
  <si>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</si>
  <si>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</si>
  <si>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</si>
  <si>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</si>
  <si>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</si>
  <si>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</si>
  <si>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</si>
  <si>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</si>
  <si>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</si>
  <si>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</si>
  <si>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</si>
  <si>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</si>
  <si>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</si>
  <si>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</si>
  <si>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</si>
  <si>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</si>
  <si>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</si>
  <si>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</si>
  <si>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</si>
  <si>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</si>
  <si>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</si>
  <si>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</si>
  <si>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</si>
  <si>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</si>
  <si>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</si>
  <si>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</si>
  <si>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</si>
  <si>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</si>
  <si>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</si>
  <si>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</si>
  <si>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</si>
  <si>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</si>
  <si>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</si>
  <si>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</si>
  <si>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</si>
  <si>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</si>
  <si>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</si>
  <si>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</si>
  <si>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</si>
  <si>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</si>
  <si>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</si>
  <si>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</si>
  <si>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</si>
  <si>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</si>
  <si>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</si>
  <si>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</si>
  <si>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</si>
  <si>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</si>
  <si>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</si>
  <si>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</si>
  <si>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</si>
  <si>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</si>
  <si>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</si>
  <si>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</si>
  <si>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</si>
  <si>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</si>
  <si>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</si>
  <si>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</si>
  <si>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</si>
  <si>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</si>
  <si>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</si>
  <si>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</si>
  <si>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</si>
  <si>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</si>
  <si>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</si>
  <si>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</si>
  <si>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</si>
  <si>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</si>
  <si>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</si>
  <si>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</si>
  <si>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</si>
  <si>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</si>
  <si>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</si>
  <si>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</si>
  <si>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</si>
  <si>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</si>
  <si>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</si>
  <si>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</si>
  <si>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</si>
  <si>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</si>
  <si>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</si>
  <si>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</si>
  <si>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</si>
  <si>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</si>
  <si>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</si>
  <si>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</si>
  <si>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</si>
  <si>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</si>
  <si>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</si>
  <si>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</si>
  <si>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</si>
  <si>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</si>
  <si>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</si>
  <si>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</si>
  <si>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</si>
  <si>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</si>
  <si>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</si>
  <si>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</si>
  <si>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</si>
  <si>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</si>
  <si>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</si>
  <si>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</si>
  <si>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</si>
  <si>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</si>
  <si>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</si>
  <si>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</si>
  <si>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</si>
  <si>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</si>
  <si>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</si>
  <si>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</si>
  <si>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</si>
  <si>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</si>
  <si>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</si>
  <si>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</si>
  <si>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</si>
  <si>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</si>
  <si>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</si>
  <si>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</si>
  <si>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</si>
  <si>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</si>
  <si>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</si>
  <si>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</si>
  <si>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</si>
  <si>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</si>
  <si>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</si>
  <si>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</si>
  <si>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</si>
  <si>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</si>
  <si>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</si>
  <si>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</si>
  <si>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</si>
  <si>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</si>
  <si>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</si>
  <si>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</si>
  <si>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</si>
  <si>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</si>
  <si>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</si>
  <si>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</si>
  <si>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</si>
  <si>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</si>
  <si>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</si>
  <si>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</si>
  <si>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</si>
  <si>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</si>
  <si>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</si>
  <si>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</si>
  <si>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</si>
  <si>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</si>
  <si>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</si>
  <si>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</si>
  <si>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</si>
  <si>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</si>
  <si>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</si>
  <si>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</si>
  <si>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</si>
  <si>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</si>
  <si>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</si>
  <si>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</si>
  <si>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</si>
  <si>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</si>
  <si>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</si>
  <si>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</si>
  <si>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</si>
  <si>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</si>
  <si>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</si>
  <si>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</si>
  <si>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</si>
  <si>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</si>
  <si>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</si>
  <si>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</si>
  <si>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</si>
  <si>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</si>
  <si>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</si>
  <si>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</si>
  <si>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</si>
  <si>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</si>
  <si>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</si>
  <si>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</si>
  <si>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</si>
  <si>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</si>
  <si>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</si>
  <si>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</si>
  <si>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</si>
  <si>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</si>
  <si>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</si>
  <si>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</si>
  <si>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</si>
  <si>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</si>
  <si>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</si>
  <si>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</si>
  <si>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</si>
  <si>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</si>
  <si>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</si>
  <si>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</si>
  <si>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</si>
  <si>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</si>
  <si>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</si>
  <si>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</si>
  <si>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</si>
  <si>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</si>
  <si>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</si>
  <si>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</si>
  <si>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</si>
  <si>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</si>
  <si>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</si>
  <si>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</si>
  <si>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</si>
  <si>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</si>
  <si>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</si>
  <si>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</si>
  <si>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</si>
  <si>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</si>
  <si>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</si>
  <si>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</si>
  <si>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</si>
  <si>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</si>
  <si>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</si>
  <si>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</si>
  <si>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</si>
  <si>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</si>
  <si>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</si>
  <si>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</si>
  <si>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</si>
  <si>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</si>
  <si>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</si>
  <si>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</si>
  <si>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</si>
  <si>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</si>
  <si>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</si>
  <si>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</si>
  <si>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</si>
  <si>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</si>
  <si>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</si>
  <si>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</si>
  <si>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</si>
  <si>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</si>
  <si>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</si>
  <si>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</si>
  <si>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</si>
  <si>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</si>
  <si>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</si>
  <si>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</si>
  <si>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</si>
  <si>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</si>
  <si>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</si>
  <si>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</si>
  <si>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</si>
  <si>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</si>
  <si>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</si>
  <si>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</si>
  <si>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</si>
  <si>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</si>
  <si>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</si>
  <si>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</si>
  <si>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</si>
  <si>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</si>
  <si>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</si>
  <si>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</si>
  <si>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</si>
  <si>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</si>
  <si>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</si>
  <si>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</si>
  <si>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</si>
  <si>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</si>
  <si>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</si>
  <si>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</si>
  <si>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</si>
  <si>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</si>
  <si>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</si>
  <si>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</si>
  <si>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</si>
  <si>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</si>
  <si>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</si>
  <si>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</si>
  <si>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</si>
  <si>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</si>
  <si>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</si>
  <si>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</si>
  <si>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</si>
  <si>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</si>
  <si>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</si>
  <si>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</si>
  <si>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</si>
  <si>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</si>
  <si>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</si>
  <si>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</si>
  <si>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</si>
  <si>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</si>
  <si>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</si>
  <si>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</si>
  <si>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</si>
  <si>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</si>
  <si>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</si>
  <si>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</si>
  <si>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</si>
  <si>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</si>
  <si>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</si>
  <si>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</si>
  <si>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</si>
  <si>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</si>
  <si>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</si>
  <si>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</si>
  <si>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</si>
  <si>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</si>
  <si>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</si>
  <si>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</si>
  <si>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</si>
  <si>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</si>
  <si>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</si>
  <si>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</si>
  <si>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</si>
  <si>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</si>
  <si>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</si>
  <si>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</si>
  <si>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</si>
  <si>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</si>
  <si>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</si>
  <si>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</si>
  <si>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</si>
  <si>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</si>
  <si>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</si>
  <si>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</si>
  <si>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</si>
  <si>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</si>
  <si>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</si>
  <si>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</si>
  <si>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</si>
  <si>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</si>
  <si>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</si>
  <si>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</si>
  <si>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</si>
  <si>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</si>
  <si>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</si>
  <si>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</si>
  <si>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</si>
  <si>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</si>
  <si>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</si>
  <si>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</si>
  <si>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</si>
  <si>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</si>
  <si>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</si>
  <si>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</si>
  <si>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</si>
  <si>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</si>
  <si>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</si>
  <si>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</si>
  <si>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</si>
  <si>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</si>
  <si>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</si>
  <si>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</si>
  <si>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</si>
  <si>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</si>
  <si>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</si>
  <si>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</si>
  <si>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</si>
  <si>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</si>
  <si>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</si>
  <si>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</si>
  <si>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</si>
  <si>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</si>
  <si>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</si>
  <si>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</si>
  <si>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</si>
  <si>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</si>
  <si>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</si>
  <si>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</si>
  <si>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</si>
  <si>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</si>
  <si>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</si>
  <si>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</si>
  <si>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</si>
  <si>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</si>
  <si>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</si>
  <si>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</si>
  <si>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</si>
  <si>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</si>
  <si>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</si>
  <si>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</si>
  <si>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</si>
  <si>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</si>
  <si>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</si>
  <si>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</si>
  <si>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</si>
  <si>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</si>
  <si>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</si>
  <si>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</si>
  <si>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</si>
  <si>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</si>
  <si>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</si>
  <si>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</si>
  <si>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</si>
  <si>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</si>
  <si>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</si>
  <si>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</si>
  <si>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</si>
  <si>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</si>
  <si>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</si>
  <si>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</si>
  <si>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</si>
  <si>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</si>
  <si>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</si>
  <si>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</si>
  <si>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</si>
  <si>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</si>
  <si>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</si>
  <si>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</si>
  <si>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</si>
  <si>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</si>
  <si>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</si>
  <si>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</si>
  <si>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</si>
  <si>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</si>
  <si>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</si>
  <si>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</si>
  <si>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</si>
  <si>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</si>
  <si>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</si>
  <si>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</si>
  <si>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</si>
  <si>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</si>
  <si>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</si>
  <si>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</si>
  <si>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</si>
  <si>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</si>
  <si>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</si>
  <si>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</si>
  <si>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</si>
  <si>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</si>
  <si>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</si>
  <si>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</si>
  <si>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</si>
  <si>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</si>
  <si>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</si>
  <si>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</si>
  <si>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</si>
  <si>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</si>
  <si>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</si>
  <si>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</si>
  <si>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</si>
  <si>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</si>
  <si>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</si>
  <si>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</si>
  <si>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</si>
  <si>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</si>
  <si>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</si>
  <si>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</si>
  <si>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</si>
  <si>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</si>
  <si>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</si>
  <si>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</si>
  <si>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</si>
  <si>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</si>
  <si>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</si>
  <si>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</si>
  <si>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</si>
  <si>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</si>
  <si>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</si>
  <si>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</si>
  <si>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</si>
  <si>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</si>
  <si>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</si>
  <si>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</si>
  <si>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</si>
  <si>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</si>
  <si>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</si>
  <si>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</si>
  <si>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</si>
  <si>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</si>
  <si>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</si>
  <si>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</si>
  <si>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</si>
  <si>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</si>
  <si>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</si>
  <si>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</si>
  <si>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</si>
  <si>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</si>
  <si>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</si>
  <si>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</si>
  <si>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</si>
  <si>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</si>
  <si>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</si>
  <si>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</si>
  <si>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</si>
  <si>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</si>
  <si>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</si>
  <si>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</si>
  <si>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</si>
  <si>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</si>
  <si>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</si>
  <si>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</si>
  <si>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</si>
  <si>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</si>
  <si>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</si>
  <si>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</si>
  <si>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</si>
  <si>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</si>
  <si>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</si>
  <si>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</si>
  <si>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</si>
  <si>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</si>
  <si>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</si>
  <si>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</si>
  <si>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</si>
  <si>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</si>
  <si>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</si>
  <si>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</si>
  <si>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</si>
  <si>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</si>
  <si>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</si>
  <si>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</si>
  <si>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</si>
  <si>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</si>
  <si>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</si>
  <si>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</si>
  <si>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</si>
  <si>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</si>
  <si>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</si>
  <si>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</si>
  <si>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</si>
  <si>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</si>
  <si>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</si>
  <si>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</si>
  <si>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</si>
  <si>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</si>
  <si>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</si>
  <si>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</si>
  <si>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</si>
  <si>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</si>
  <si>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</si>
  <si>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</si>
  <si>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</si>
  <si>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</si>
  <si>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</si>
  <si>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</si>
  <si>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</si>
  <si>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</si>
  <si>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</si>
  <si>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</si>
  <si>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</si>
  <si>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</si>
  <si>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</si>
  <si>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</si>
  <si>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</si>
  <si>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</si>
  <si>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</si>
  <si>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</si>
  <si>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</si>
  <si>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</si>
  <si>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</si>
  <si>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</si>
  <si>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</si>
  <si>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</si>
  <si>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</si>
  <si>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</si>
  <si>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</si>
  <si>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</si>
  <si>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</si>
  <si>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</si>
  <si>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</si>
  <si>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</si>
  <si>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</si>
  <si>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</si>
  <si>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</si>
  <si>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</si>
  <si>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</si>
  <si>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</si>
  <si>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</si>
  <si>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</si>
  <si>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</si>
  <si>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</si>
  <si>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</si>
  <si>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</si>
  <si>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</si>
  <si>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</si>
  <si>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</si>
  <si>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</si>
  <si>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</si>
  <si>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</si>
  <si>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</si>
  <si>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</si>
  <si>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</si>
  <si>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</si>
  <si>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</si>
  <si>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</si>
  <si>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</si>
  <si>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</si>
  <si>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</si>
  <si>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</si>
  <si>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</si>
  <si>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</si>
  <si>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</si>
  <si>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</si>
  <si>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</si>
  <si>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</si>
  <si>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</si>
  <si>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</si>
  <si>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</si>
  <si>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</si>
  <si>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</si>
  <si>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</si>
  <si>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</si>
  <si>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</si>
  <si>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</si>
  <si>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</si>
  <si>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</si>
  <si>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</si>
  <si>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</si>
  <si>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</si>
  <si>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</si>
  <si>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</si>
  <si>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</si>
  <si>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</si>
  <si>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</si>
  <si>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</si>
  <si>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</si>
  <si>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</si>
  <si>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</si>
  <si>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</si>
  <si>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</si>
  <si>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</si>
  <si>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</si>
  <si>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</si>
  <si>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</si>
  <si>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</si>
  <si>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</si>
  <si>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</si>
  <si>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</si>
  <si>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</si>
  <si>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</si>
  <si>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</si>
  <si>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</si>
  <si>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</si>
  <si>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</si>
  <si>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</si>
  <si>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</si>
  <si>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</si>
  <si>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</si>
  <si>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</si>
  <si>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</si>
  <si>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</si>
  <si>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</si>
  <si>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</si>
  <si>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</si>
  <si>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</si>
  <si>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</si>
  <si>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</si>
  <si>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</si>
  <si>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</si>
  <si>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</si>
  <si>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</si>
  <si>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</si>
  <si>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</si>
  <si>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</si>
  <si>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</si>
  <si>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</si>
  <si>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</si>
  <si>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</si>
  <si>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</si>
  <si>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</si>
  <si>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</si>
  <si>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</si>
  <si>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</si>
  <si>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</si>
  <si>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</si>
  <si>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</si>
  <si>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</si>
  <si>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</si>
  <si>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</si>
  <si>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</si>
  <si>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</si>
  <si>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</si>
  <si>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</si>
  <si>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</si>
  <si>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</si>
  <si>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</si>
  <si>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</si>
  <si>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</si>
  <si>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</si>
  <si>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</si>
  <si>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</si>
  <si>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</si>
  <si>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</si>
  <si>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</si>
  <si>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</si>
  <si>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</si>
  <si>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</si>
  <si>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</si>
  <si>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</si>
  <si>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</si>
  <si>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</si>
  <si>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</si>
  <si>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</si>
  <si>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</si>
  <si>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</si>
  <si>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</si>
  <si>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</si>
  <si>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</si>
  <si>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</si>
  <si>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</si>
  <si>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</si>
  <si>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</si>
  <si>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</si>
  <si>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</si>
  <si>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</si>
  <si>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</si>
  <si>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</si>
  <si>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</si>
  <si>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</si>
  <si>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</si>
  <si>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</si>
  <si>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</si>
  <si>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</si>
  <si>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</si>
  <si>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</si>
  <si>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</si>
  <si>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</si>
  <si>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</si>
  <si>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</si>
  <si>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</si>
  <si>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</si>
  <si>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</si>
  <si>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</si>
  <si>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</si>
  <si>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</si>
  <si>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</si>
  <si>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</si>
  <si>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</si>
  <si>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</si>
  <si>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</si>
  <si>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</si>
  <si>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</si>
  <si>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</si>
  <si>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</si>
  <si>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</si>
  <si>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</si>
  <si>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</si>
  <si>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</si>
  <si>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</si>
  <si>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</si>
  <si>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</si>
  <si>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</si>
  <si>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</si>
  <si>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</si>
  <si>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</si>
  <si>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</si>
  <si>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</si>
  <si>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</si>
  <si>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</si>
  <si>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</si>
  <si>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</si>
  <si>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</si>
  <si>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</si>
  <si>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</si>
  <si>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</si>
  <si>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</si>
  <si>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</si>
  <si>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</si>
  <si>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</si>
  <si>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</si>
  <si>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</si>
  <si>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</si>
  <si>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</si>
  <si>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</si>
  <si>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</si>
  <si>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</si>
  <si>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</si>
  <si>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</si>
  <si>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</si>
  <si>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</si>
  <si>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</si>
  <si>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</si>
  <si>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</si>
  <si>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</si>
  <si>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</si>
  <si>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</si>
  <si>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</si>
  <si>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</si>
  <si>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</si>
  <si>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</si>
  <si>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</si>
  <si>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</si>
  <si>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</si>
  <si>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</si>
  <si>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</si>
  <si>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</si>
  <si>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</si>
  <si>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</si>
  <si>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</si>
  <si>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</si>
  <si>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</si>
  <si>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</si>
  <si>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</si>
  <si>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</si>
  <si>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</si>
  <si>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</si>
  <si>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</si>
  <si>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</si>
  <si>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</si>
  <si>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</si>
  <si>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</si>
  <si>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</si>
  <si>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</si>
  <si>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</si>
  <si>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</si>
  <si>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</si>
  <si>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</si>
  <si>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</si>
  <si>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</si>
  <si>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</si>
  <si>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</si>
  <si>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</si>
  <si>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</si>
  <si>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</si>
  <si>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</si>
  <si>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</si>
  <si>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</si>
  <si>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</si>
  <si>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</si>
  <si>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</si>
  <si>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</si>
  <si>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</si>
  <si>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</si>
  <si>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</si>
  <si>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</si>
  <si>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</si>
  <si>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</si>
  <si>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</si>
  <si>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</si>
  <si>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</si>
  <si>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</si>
  <si>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</si>
  <si>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</si>
  <si>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</si>
  <si>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</si>
  <si>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</si>
  <si>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</si>
  <si>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</si>
  <si>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</si>
  <si>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</si>
  <si>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</si>
  <si>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</si>
  <si>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</si>
  <si>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</si>
  <si>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</si>
  <si>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</si>
  <si>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</si>
  <si>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</si>
  <si>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</si>
  <si>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</si>
  <si>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</si>
  <si>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</si>
  <si>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</si>
  <si>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</si>
  <si>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</si>
  <si>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</si>
  <si>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</si>
  <si>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</si>
  <si>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</si>
  <si>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</si>
  <si>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</si>
  <si>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</si>
  <si>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</si>
  <si>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</si>
  <si>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</si>
  <si>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</si>
  <si>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</si>
  <si>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</si>
  <si>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</si>
  <si>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</si>
  <si>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</si>
  <si>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</si>
  <si>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</si>
  <si>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</si>
  <si>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</si>
  <si>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</si>
  <si>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</si>
  <si>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</si>
  <si>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</si>
  <si>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</si>
  <si>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</si>
  <si>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</si>
  <si>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</si>
  <si>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</si>
  <si>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</si>
  <si>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</si>
  <si>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</si>
  <si>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</si>
  <si>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</si>
  <si>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</si>
  <si>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</si>
  <si>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</si>
  <si>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</si>
  <si>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</si>
  <si>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</si>
  <si>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</si>
  <si>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</si>
  <si>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</si>
  <si>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</si>
  <si>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</si>
  <si>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</si>
  <si>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</si>
  <si>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</si>
  <si>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</si>
  <si>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</si>
  <si>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</si>
  <si>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</si>
  <si>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</si>
  <si>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</si>
  <si>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</si>
  <si>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</si>
  <si>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</si>
  <si>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</si>
  <si>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</si>
  <si>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</si>
  <si>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</si>
  <si>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</si>
  <si>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</si>
  <si>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</si>
  <si>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</si>
  <si>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</si>
  <si>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</si>
  <si>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</si>
  <si>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</si>
  <si>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</si>
  <si>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</si>
  <si>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</si>
  <si>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</si>
  <si>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</si>
  <si>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</si>
  <si>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</si>
  <si>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</si>
  <si>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</si>
  <si>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</si>
  <si>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</si>
  <si>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</si>
  <si>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</si>
  <si>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</si>
  <si>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</si>
  <si>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</si>
  <si>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</si>
  <si>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</si>
  <si>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</si>
  <si>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</si>
  <si>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</si>
  <si>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</si>
  <si>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</si>
  <si>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</si>
  <si>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</si>
  <si>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</si>
  <si>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</si>
  <si>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</si>
  <si>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</si>
  <si>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</si>
  <si>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</si>
  <si>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</si>
  <si>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</si>
  <si>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</si>
  <si>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</si>
  <si>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</si>
  <si>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</si>
  <si>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</si>
  <si>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</si>
  <si>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</si>
  <si>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</si>
  <si>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</si>
  <si>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</si>
  <si>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</si>
  <si>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</si>
  <si>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</si>
  <si>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</si>
  <si>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</si>
  <si>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</si>
  <si>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</si>
  <si>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</si>
  <si>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</si>
  <si>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</si>
  <si>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</si>
  <si>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</si>
  <si>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</si>
  <si>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</si>
  <si>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</si>
  <si>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</si>
  <si>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</si>
  <si>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</si>
  <si>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</si>
  <si>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</si>
  <si>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</si>
  <si>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</si>
  <si>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</si>
  <si>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</si>
  <si>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</si>
  <si>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</si>
  <si>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</si>
  <si>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</si>
  <si>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</si>
  <si>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</si>
  <si>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</si>
  <si>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</si>
  <si>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</si>
  <si>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</si>
  <si>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</si>
  <si>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</si>
  <si>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</si>
  <si>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</si>
  <si>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</si>
  <si>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</si>
  <si>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</si>
  <si>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</si>
  <si>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</si>
  <si>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</si>
  <si>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</si>
  <si>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</si>
  <si>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</si>
  <si>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</si>
  <si>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</si>
  <si>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</si>
  <si>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</si>
  <si>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</si>
  <si>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</si>
  <si>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</si>
  <si>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</si>
  <si>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</si>
  <si>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</si>
  <si>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</si>
  <si>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</si>
  <si>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</si>
  <si>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</si>
  <si>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</si>
  <si>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</si>
  <si>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</si>
  <si>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</si>
  <si>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</si>
  <si>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</si>
  <si>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</si>
  <si>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</si>
  <si>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</si>
  <si>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</si>
  <si>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</si>
  <si>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</si>
  <si>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</si>
  <si>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</si>
  <si>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</si>
  <si>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</si>
  <si>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</si>
  <si>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</si>
  <si>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</si>
  <si>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</si>
  <si>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</si>
  <si>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</si>
  <si>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</si>
  <si>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</si>
  <si>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</si>
  <si>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</si>
  <si>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</si>
  <si>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</si>
  <si>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</si>
  <si>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</si>
  <si>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</si>
  <si>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</si>
  <si>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</si>
  <si>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</si>
  <si>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</si>
  <si>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</si>
  <si>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</si>
  <si>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</si>
  <si>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</si>
  <si>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</si>
  <si>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</si>
  <si>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</si>
  <si>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</si>
  <si>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</si>
  <si>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</si>
  <si>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</si>
  <si>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</si>
  <si>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</si>
  <si>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</si>
  <si>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</si>
  <si>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</si>
  <si>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</si>
  <si>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</si>
  <si>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</si>
  <si>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</si>
  <si>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</si>
  <si>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</si>
  <si>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</si>
  <si>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</si>
  <si>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</si>
  <si>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</si>
  <si>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</si>
  <si>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</si>
  <si>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</si>
  <si>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</si>
  <si>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</si>
  <si>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</si>
  <si>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</si>
  <si>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</si>
  <si>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</si>
  <si>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</si>
  <si>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</si>
  <si>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</si>
  <si>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</si>
  <si>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</si>
  <si>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</si>
  <si>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</si>
  <si>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</si>
  <si>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</si>
  <si>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</si>
  <si>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</si>
  <si>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</si>
  <si>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</si>
  <si>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</si>
  <si>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</si>
  <si>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</si>
  <si>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</si>
  <si>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</si>
  <si>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</si>
  <si>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</si>
  <si>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</si>
  <si>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</si>
  <si>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</si>
  <si>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</si>
  <si>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</si>
  <si>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</si>
  <si>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</si>
  <si>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</si>
  <si>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</si>
  <si>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</si>
  <si>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</si>
  <si>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</si>
  <si>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</si>
  <si>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</si>
  <si>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</si>
  <si>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</si>
  <si>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</si>
  <si>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</si>
  <si>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</si>
  <si>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</si>
  <si>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</si>
  <si>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</si>
  <si>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</si>
  <si>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</si>
  <si>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</si>
  <si>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</si>
  <si>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</si>
  <si>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</si>
  <si>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</si>
  <si>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</si>
  <si>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</si>
  <si>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</si>
  <si>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</si>
  <si>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</si>
  <si>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</si>
  <si>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</si>
  <si>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</si>
  <si>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</si>
  <si>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</si>
  <si>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</si>
  <si>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</si>
  <si>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</si>
  <si>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</si>
  <si>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</si>
  <si>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</si>
  <si>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</si>
  <si>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</si>
  <si>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</si>
  <si>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</si>
  <si>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</si>
  <si>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</si>
  <si>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</si>
  <si>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</si>
  <si>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</si>
  <si>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</si>
  <si>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</si>
  <si>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</si>
  <si>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</si>
  <si>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</si>
  <si>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</si>
  <si>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</si>
  <si>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</si>
  <si>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</si>
  <si>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</si>
  <si>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</si>
  <si>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</si>
  <si>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</si>
  <si>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</si>
  <si>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</si>
  <si>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</si>
  <si>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</si>
  <si>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</si>
  <si>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</si>
  <si>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</si>
  <si>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</si>
  <si>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</si>
  <si>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</si>
  <si>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</si>
  <si>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</si>
  <si>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</si>
  <si>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</si>
  <si>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</si>
  <si>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</si>
  <si>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</si>
  <si>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</si>
  <si>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</si>
  <si>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</si>
  <si>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</si>
  <si>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</si>
  <si>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</si>
  <si>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</si>
  <si>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</si>
  <si>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</si>
  <si>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</si>
  <si>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</si>
  <si>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</si>
  <si>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</si>
  <si>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</si>
  <si>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</si>
  <si>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</si>
  <si>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</si>
  <si>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</si>
  <si>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</si>
  <si>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</si>
  <si>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</si>
  <si>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</si>
  <si>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</si>
  <si>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</si>
  <si>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</si>
  <si>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</si>
  <si>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</si>
  <si>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</si>
  <si>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</si>
  <si>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</si>
  <si>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</si>
  <si>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</si>
  <si>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</si>
  <si>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</si>
  <si>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</si>
  <si>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</si>
  <si>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</si>
  <si>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</si>
  <si>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</si>
  <si>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</si>
  <si>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</si>
  <si>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</si>
  <si>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</si>
  <si>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</si>
  <si>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</si>
  <si>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</si>
  <si>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</si>
  <si>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</si>
  <si>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</si>
  <si>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</si>
  <si>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</si>
  <si>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</si>
  <si>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</si>
  <si>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</si>
  <si>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</si>
  <si>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</si>
  <si>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</si>
  <si>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</si>
  <si>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</si>
  <si>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</si>
  <si>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</si>
  <si>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</si>
  <si>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</si>
  <si>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</si>
  <si>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</si>
  <si>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</si>
  <si>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</si>
  <si>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</si>
  <si>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</si>
  <si>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</si>
  <si>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</si>
  <si>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</si>
  <si>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</si>
  <si>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</si>
  <si>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</si>
  <si>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</si>
  <si>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</si>
  <si>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</si>
  <si>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</si>
  <si>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</si>
  <si>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</si>
  <si>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</si>
  <si>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</si>
  <si>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</si>
  <si>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</si>
  <si>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</si>
  <si>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</si>
  <si>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</si>
  <si>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</si>
  <si>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</si>
  <si>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</si>
  <si>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</si>
  <si>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</si>
  <si>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</si>
  <si>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</si>
  <si>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</si>
  <si>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</si>
  <si>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</si>
  <si>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</si>
  <si>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</si>
  <si>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</si>
  <si>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</si>
  <si>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</si>
  <si>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</si>
  <si>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</si>
  <si>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</si>
  <si>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</si>
  <si>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</si>
  <si>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</si>
  <si>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</si>
  <si>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</si>
  <si>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</si>
  <si>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</si>
  <si>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</si>
  <si>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</si>
  <si>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</si>
  <si>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</si>
  <si>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</si>
  <si>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</si>
  <si>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</si>
  <si>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</si>
  <si>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</si>
  <si>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</si>
  <si>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</si>
  <si>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</si>
  <si>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</si>
  <si>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</si>
  <si>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</si>
  <si>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</si>
  <si>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</si>
  <si>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</si>
  <si>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</si>
  <si>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</si>
  <si>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</si>
  <si>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</si>
  <si>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</si>
  <si>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</si>
  <si>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</si>
  <si>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</si>
  <si>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</si>
  <si>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</si>
  <si>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</si>
  <si>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</si>
  <si>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</si>
  <si>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</si>
  <si>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</si>
  <si>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</si>
  <si>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</si>
  <si>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</si>
  <si>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</si>
  <si>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</si>
  <si>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</si>
  <si>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</si>
  <si>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</si>
  <si>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</si>
  <si>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</si>
  <si>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</si>
  <si>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</si>
  <si>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</si>
  <si>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</si>
  <si>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</si>
  <si>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</si>
  <si>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</si>
  <si>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</si>
  <si>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</si>
  <si>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</si>
  <si>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</si>
  <si>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</si>
  <si>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</si>
  <si>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</si>
  <si>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</si>
  <si>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</si>
  <si>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</si>
  <si>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</si>
  <si>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</si>
  <si>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</si>
  <si>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</si>
  <si>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</si>
  <si>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</si>
  <si>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</si>
  <si>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</si>
  <si>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</si>
  <si>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</si>
  <si>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</si>
  <si>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</si>
  <si>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</si>
  <si>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</si>
  <si>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</si>
  <si>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</si>
  <si>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</si>
  <si>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</si>
  <si>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</si>
  <si>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</si>
  <si>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</si>
  <si>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</si>
  <si>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</si>
  <si>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</si>
  <si>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</si>
  <si>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</si>
  <si>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</si>
  <si>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</si>
  <si>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</si>
  <si>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</si>
  <si>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</si>
  <si>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</si>
  <si>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</si>
  <si>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</si>
  <si>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</si>
  <si>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</si>
  <si>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</si>
  <si>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</si>
  <si>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</si>
  <si>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</si>
  <si>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</si>
  <si>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</si>
  <si>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</si>
  <si>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</si>
  <si>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</si>
  <si>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</si>
  <si>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</si>
  <si>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</si>
  <si>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</si>
  <si>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</si>
  <si>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</si>
  <si>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</si>
  <si>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</si>
  <si>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</si>
  <si>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</si>
  <si>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</si>
  <si>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</si>
  <si>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</si>
  <si>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</si>
  <si>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</si>
  <si>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</si>
  <si>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</si>
  <si>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</si>
  <si>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</si>
  <si>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</si>
  <si>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</si>
  <si>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</si>
  <si>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</si>
  <si>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</si>
  <si>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</si>
  <si>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</si>
  <si>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</si>
  <si>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</si>
  <si>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</si>
  <si>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</si>
  <si>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</si>
  <si>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</si>
  <si>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</si>
  <si>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</si>
  <si>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</si>
  <si>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</si>
  <si>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</si>
  <si>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</si>
  <si>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</si>
  <si>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</si>
  <si>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</si>
  <si>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</si>
  <si>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</si>
  <si>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</si>
  <si>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</si>
  <si>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</si>
  <si>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</si>
  <si>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</si>
  <si>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</si>
  <si>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</si>
  <si>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</si>
  <si>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</si>
  <si>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</si>
  <si>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</si>
  <si>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</si>
  <si>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</si>
  <si>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</si>
  <si>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</si>
  <si>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</si>
  <si>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</si>
  <si>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</si>
  <si>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</si>
  <si>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</si>
  <si>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</si>
  <si>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</si>
  <si>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</si>
  <si>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</si>
  <si>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</si>
  <si>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</si>
  <si>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</si>
  <si>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</si>
  <si>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</si>
  <si>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</si>
  <si>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</si>
  <si>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</si>
  <si>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</si>
  <si>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</si>
  <si>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</si>
  <si>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</si>
  <si>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</si>
  <si>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</si>
  <si>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</si>
  <si>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</si>
  <si>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</si>
  <si>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</si>
  <si>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</si>
  <si>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</si>
  <si>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</si>
  <si>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</si>
  <si>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</si>
  <si>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</si>
  <si>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</si>
  <si>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</si>
  <si>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</si>
  <si>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</si>
  <si>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</si>
  <si>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</si>
  <si>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</si>
  <si>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</si>
  <si>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</si>
  <si>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</si>
  <si>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</si>
  <si>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</si>
  <si>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</si>
  <si>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</si>
  <si>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</si>
  <si>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</si>
  <si>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</si>
  <si>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</si>
  <si>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</si>
  <si>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</si>
  <si>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</si>
  <si>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</si>
  <si>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</si>
  <si>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</si>
  <si>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</si>
  <si>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</si>
  <si>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</si>
  <si>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</si>
  <si>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</si>
  <si>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</si>
  <si>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</si>
  <si>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</si>
  <si>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</si>
  <si>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</si>
  <si>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</si>
  <si>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</si>
  <si>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</si>
  <si>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</si>
  <si>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</si>
  <si>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</si>
  <si>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</si>
  <si>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</si>
  <si>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</si>
  <si>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</si>
  <si>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</si>
  <si>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</si>
  <si>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</si>
  <si>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</si>
  <si>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</si>
  <si>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</si>
  <si>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</si>
  <si>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</si>
  <si>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</si>
  <si>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</si>
  <si>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</si>
  <si>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</si>
  <si>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</si>
  <si>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</si>
  <si>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</si>
  <si>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</si>
  <si>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</si>
  <si>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</si>
  <si>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</si>
  <si>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</si>
  <si>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</si>
  <si>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</si>
  <si>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</si>
  <si>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</si>
  <si>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</si>
  <si>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</si>
  <si>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</si>
  <si>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</si>
  <si>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</si>
  <si>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</si>
  <si>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</si>
  <si>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</si>
  <si>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</si>
  <si>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</si>
  <si>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</si>
  <si>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</si>
  <si>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</si>
  <si>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</si>
  <si>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</si>
  <si>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</si>
  <si>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</si>
  <si>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</si>
  <si>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</si>
  <si>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</si>
  <si>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</si>
  <si>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</si>
  <si>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</si>
  <si>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</si>
  <si>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</si>
  <si>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</si>
  <si>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</si>
  <si>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</si>
  <si>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</si>
  <si>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</si>
  <si>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</si>
  <si>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</si>
  <si>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</si>
  <si>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</si>
  <si>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</si>
  <si>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</si>
  <si>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</si>
  <si>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</si>
  <si>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</si>
  <si>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</si>
  <si>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</si>
  <si>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</si>
  <si>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</si>
  <si>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</si>
  <si>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</si>
  <si>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</si>
  <si>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</si>
  <si>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</si>
  <si>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</si>
  <si>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</si>
  <si>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</si>
  <si>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</si>
  <si>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</si>
  <si>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</si>
  <si>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</si>
  <si>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</si>
  <si>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</si>
  <si>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</si>
  <si>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</si>
  <si>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</si>
  <si>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</si>
  <si>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</si>
  <si>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</si>
  <si>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</si>
  <si>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</si>
  <si>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</si>
  <si>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</si>
  <si>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</si>
  <si>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</si>
  <si>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</si>
  <si>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</si>
  <si>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</si>
  <si>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</si>
  <si>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</si>
  <si>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</si>
  <si>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</si>
  <si>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</si>
  <si>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</si>
  <si>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</si>
  <si>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</si>
  <si>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</si>
  <si>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</si>
  <si>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</si>
  <si>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</si>
  <si>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</si>
  <si>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</si>
  <si>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</si>
  <si>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</si>
  <si>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</si>
  <si>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</si>
  <si>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</si>
  <si>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</si>
  <si>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</si>
  <si>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</si>
  <si>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</si>
  <si>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</si>
  <si>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</si>
  <si>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</si>
  <si>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</si>
  <si>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</si>
  <si>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</si>
  <si>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</si>
  <si>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</si>
  <si>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</si>
  <si>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</si>
  <si>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</si>
  <si>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</si>
  <si>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</si>
  <si>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</si>
  <si>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</si>
  <si>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</si>
  <si>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</si>
  <si>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</si>
  <si>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</si>
  <si>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</si>
  <si>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</si>
  <si>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</si>
  <si>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</si>
  <si>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</si>
  <si>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</si>
  <si>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</si>
  <si>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</si>
  <si>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</si>
  <si>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</si>
  <si>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</si>
  <si>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</si>
  <si>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</si>
  <si>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</si>
  <si>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</si>
  <si>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</si>
  <si>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</si>
  <si>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</si>
  <si>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</si>
  <si>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</si>
  <si>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</si>
  <si>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</si>
  <si>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</si>
  <si>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</si>
  <si>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</si>
  <si>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</si>
  <si>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</si>
  <si>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</si>
  <si>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</si>
  <si>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</si>
  <si>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</si>
  <si>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</si>
  <si>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</si>
  <si>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</si>
  <si>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</si>
  <si>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</si>
  <si>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</si>
  <si>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</si>
  <si>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</si>
  <si>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</si>
  <si>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</si>
  <si>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</si>
  <si>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</si>
  <si>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</si>
  <si>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</si>
  <si>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</si>
  <si>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</si>
  <si>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</si>
  <si>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</si>
  <si>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</si>
  <si>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</si>
  <si>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</si>
  <si>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</si>
  <si>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</si>
  <si>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</si>
  <si>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</si>
  <si>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</si>
  <si>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</si>
  <si>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</si>
  <si>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</si>
  <si>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</si>
  <si>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</si>
  <si>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</si>
  <si>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</si>
  <si>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</si>
  <si>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</si>
  <si>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</si>
  <si>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</si>
  <si>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</si>
  <si>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</si>
  <si>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</si>
  <si>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</si>
  <si>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</si>
  <si>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</si>
  <si>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</si>
  <si>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</si>
  <si>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</si>
  <si>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</si>
  <si>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</si>
  <si>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</si>
  <si>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</si>
  <si>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</si>
  <si>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</si>
  <si>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</si>
  <si>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</si>
  <si>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</si>
  <si>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</si>
  <si>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</si>
  <si>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</si>
  <si>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</si>
  <si>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</si>
  <si>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</si>
  <si>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</si>
  <si>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</si>
  <si>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</si>
  <si>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</si>
  <si>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</si>
  <si>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</si>
  <si>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</si>
  <si>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</si>
  <si>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</si>
  <si>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</si>
  <si>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</si>
  <si>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</si>
  <si>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</si>
  <si>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</si>
  <si>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</si>
  <si>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</si>
  <si>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</si>
  <si>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</si>
  <si>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</si>
  <si>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</si>
  <si>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</si>
  <si>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</si>
  <si>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</si>
  <si>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</si>
  <si>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</si>
  <si>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</si>
  <si>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</si>
  <si>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</si>
  <si>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</si>
  <si>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</si>
  <si>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</si>
  <si>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</si>
  <si>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</si>
  <si>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</si>
  <si>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</si>
  <si>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</si>
  <si>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</si>
  <si>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</si>
  <si>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</si>
  <si>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</si>
  <si>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</si>
  <si>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</si>
  <si>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</si>
  <si>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</si>
  <si>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</si>
  <si>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</si>
  <si>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</si>
  <si>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</si>
  <si>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</si>
  <si>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</si>
  <si>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</si>
  <si>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</si>
  <si>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</si>
  <si>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</si>
  <si>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</si>
  <si>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</si>
  <si>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</si>
  <si>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</si>
  <si>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</si>
  <si>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</si>
  <si>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</si>
  <si>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</si>
  <si>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</si>
  <si>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</si>
  <si>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</si>
  <si>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</si>
  <si>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</si>
  <si>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</si>
  <si>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</si>
  <si>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</si>
  <si>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</si>
  <si>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</si>
  <si>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</si>
  <si>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</si>
  <si>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</si>
  <si>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</si>
  <si>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</si>
  <si>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</si>
  <si>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</si>
  <si>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</si>
  <si>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</si>
  <si>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</si>
  <si>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</si>
  <si>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</si>
  <si>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</si>
  <si>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</si>
  <si>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</si>
  <si>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</si>
  <si>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</si>
  <si>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</si>
  <si>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</si>
  <si>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</si>
  <si>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</si>
  <si>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</si>
  <si>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</si>
  <si>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</si>
  <si>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</si>
  <si>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</si>
  <si>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</si>
  <si>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</si>
  <si>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</si>
  <si>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</si>
  <si>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</si>
  <si>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</si>
  <si>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</si>
  <si>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</si>
  <si>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</si>
  <si>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</si>
  <si>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</si>
  <si>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</si>
  <si>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</si>
  <si>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</si>
  <si>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</si>
  <si>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</si>
  <si>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</si>
  <si>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</si>
  <si>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</si>
  <si>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</si>
  <si>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</si>
  <si>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</si>
  <si>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</si>
  <si>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</si>
  <si>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</si>
  <si>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</si>
  <si>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</si>
  <si>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</si>
  <si>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</si>
  <si>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</si>
  <si>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</si>
  <si>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</si>
  <si>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</si>
  <si>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</si>
  <si>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</si>
  <si>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</si>
  <si>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</si>
  <si>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</si>
  <si>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</si>
  <si>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</si>
  <si>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</si>
  <si>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</si>
  <si>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</si>
  <si>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</si>
  <si>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</si>
  <si>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</si>
  <si>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</si>
  <si>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</si>
  <si>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</si>
  <si>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</si>
  <si>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</si>
  <si>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</si>
  <si>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</si>
  <si>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</si>
  <si>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</si>
  <si>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</si>
  <si>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</si>
  <si>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</si>
  <si>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</si>
  <si>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</si>
  <si>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</si>
  <si>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</si>
  <si>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</si>
  <si>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</si>
  <si>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</si>
  <si>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</si>
  <si>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</si>
  <si>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</si>
  <si>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</si>
  <si>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</si>
  <si>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</si>
  <si>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</si>
  <si>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</si>
  <si>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</si>
  <si>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</si>
  <si>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</si>
  <si>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</si>
  <si>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</si>
  <si>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</si>
  <si>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</si>
  <si>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</si>
  <si>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</si>
  <si>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</si>
  <si>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</si>
  <si>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</si>
  <si>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</si>
  <si>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</si>
  <si>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</si>
  <si>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</si>
  <si>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</si>
  <si>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</si>
  <si>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</si>
  <si>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</si>
  <si>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</si>
  <si>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</si>
  <si>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</si>
  <si>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</si>
  <si>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</si>
  <si>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</si>
  <si>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</si>
  <si>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</si>
  <si>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</si>
  <si>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</si>
  <si>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</si>
  <si>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</si>
  <si>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</si>
  <si>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</si>
  <si>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</si>
  <si>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</si>
  <si>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</si>
  <si>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</si>
  <si>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</si>
  <si>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</si>
  <si>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</si>
  <si>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</si>
  <si>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</si>
  <si>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</si>
  <si>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</si>
  <si>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</si>
  <si>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</si>
  <si>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</si>
  <si>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</si>
  <si>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</si>
  <si>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</si>
  <si>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</si>
  <si>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</si>
  <si>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</si>
  <si>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</si>
  <si>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</si>
  <si>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</si>
  <si>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</si>
  <si>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</si>
  <si>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</si>
  <si>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</si>
  <si>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</si>
  <si>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</si>
  <si>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</si>
  <si>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</si>
  <si>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</si>
  <si>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</si>
  <si>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</si>
  <si>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</si>
  <si>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</si>
  <si>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</si>
  <si>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</si>
  <si>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</si>
  <si>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</si>
  <si>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</si>
  <si>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</si>
  <si>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</si>
  <si>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</si>
  <si>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</si>
  <si>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</si>
  <si>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</si>
  <si>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</si>
  <si>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</si>
  <si>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</si>
  <si>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</si>
  <si>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</si>
  <si>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</si>
  <si>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</si>
  <si>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</si>
  <si>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</si>
  <si>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</si>
  <si>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</si>
  <si>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</si>
  <si>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</si>
  <si>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</si>
  <si>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</si>
  <si>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</si>
  <si>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</si>
  <si>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</si>
  <si>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</si>
  <si>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</si>
  <si>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</si>
  <si>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</si>
  <si>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</si>
  <si>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</si>
  <si>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</si>
  <si>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</si>
  <si>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</si>
  <si>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</si>
  <si>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</si>
  <si>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</si>
  <si>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</si>
  <si>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</si>
  <si>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</si>
  <si>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</si>
  <si>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</si>
  <si>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</si>
  <si>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</si>
  <si>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</si>
  <si>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</si>
  <si>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</si>
  <si>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</si>
  <si>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</si>
  <si>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</si>
  <si>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</si>
  <si>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</si>
  <si>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</si>
  <si>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</si>
  <si>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</si>
  <si>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</si>
  <si>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</si>
  <si>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</si>
  <si>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</si>
  <si>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</si>
  <si>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</si>
  <si>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</si>
  <si>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</si>
  <si>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</si>
  <si>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</si>
  <si>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</si>
  <si>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</si>
  <si>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</si>
  <si>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</si>
  <si>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</si>
  <si>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</si>
  <si>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</si>
  <si>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</si>
  <si>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</si>
  <si>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</si>
  <si>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</si>
  <si>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</si>
  <si>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</si>
  <si>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</si>
  <si>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</si>
  <si>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</si>
  <si>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</si>
  <si>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</si>
  <si>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</si>
  <si>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</si>
  <si>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</si>
  <si>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</si>
  <si>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</si>
  <si>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</si>
  <si>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</si>
  <si>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</si>
  <si>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</si>
  <si>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</si>
  <si>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</si>
  <si>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</si>
  <si>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</si>
  <si>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</si>
  <si>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</si>
  <si>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</si>
  <si>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</si>
  <si>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</si>
  <si>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</si>
  <si>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</si>
  <si>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</si>
  <si>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</si>
  <si>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</si>
  <si>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</si>
  <si>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</si>
  <si>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</si>
  <si>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</si>
  <si>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</si>
  <si>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</si>
  <si>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</si>
  <si>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</si>
  <si>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</si>
  <si>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</si>
  <si>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</si>
  <si>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</si>
  <si>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</si>
  <si>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</si>
  <si>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</si>
  <si>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</si>
  <si>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</si>
  <si>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</si>
  <si>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</si>
  <si>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</si>
  <si>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</si>
  <si>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</si>
  <si>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</si>
  <si>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</si>
  <si>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</si>
  <si>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</si>
  <si>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</si>
  <si>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</si>
  <si>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</si>
  <si>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</si>
  <si>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</si>
  <si>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</si>
  <si>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</si>
  <si>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</si>
  <si>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</si>
  <si>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</si>
  <si>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</si>
  <si>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</si>
  <si>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</si>
  <si>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</si>
  <si>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</si>
  <si>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</si>
  <si>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</si>
  <si>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</si>
  <si>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</si>
  <si>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</si>
  <si>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</si>
  <si>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</si>
  <si>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</si>
  <si>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</si>
  <si>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</si>
  <si>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</si>
  <si>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</si>
  <si>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</si>
  <si>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</si>
  <si>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</si>
  <si>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</si>
  <si>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</si>
  <si>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</si>
  <si>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</si>
  <si>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</si>
  <si>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</si>
  <si>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</si>
  <si>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</si>
  <si>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</si>
  <si>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</si>
  <si>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</si>
  <si>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</si>
  <si>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</si>
  <si>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</si>
  <si>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</si>
  <si>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</si>
  <si>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</si>
  <si>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</si>
  <si>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</si>
  <si>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</si>
  <si>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</si>
  <si>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</si>
  <si>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</si>
  <si>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</si>
  <si>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</si>
  <si>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</si>
  <si>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</si>
  <si>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</si>
  <si>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</si>
  <si>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</si>
  <si>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</si>
  <si>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</si>
  <si>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</si>
  <si>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</si>
  <si>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</si>
  <si>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</si>
  <si>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</si>
  <si>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</si>
  <si>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</si>
  <si>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</si>
  <si>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</si>
  <si>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</si>
  <si>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</si>
  <si>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</si>
  <si>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</si>
  <si>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</si>
  <si>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</si>
  <si>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</si>
  <si>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</si>
  <si>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</si>
  <si>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</si>
  <si>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</si>
  <si>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</si>
  <si>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</si>
  <si>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</si>
  <si>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</si>
  <si>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</si>
  <si>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</si>
  <si>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</si>
  <si>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</si>
  <si>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</si>
  <si>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</si>
  <si>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</si>
  <si>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</si>
  <si>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</si>
  <si>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</si>
  <si>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</si>
  <si>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</si>
  <si>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</si>
  <si>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</si>
  <si>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</si>
  <si>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</si>
  <si>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</si>
  <si>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</si>
  <si>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</si>
  <si>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</si>
  <si>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</si>
  <si>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</si>
  <si>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</si>
  <si>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</si>
  <si>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</si>
  <si>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</si>
  <si>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</si>
  <si>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</si>
  <si>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</si>
  <si>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</si>
  <si>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</si>
  <si>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</si>
  <si>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</si>
  <si>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</si>
  <si>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</si>
  <si>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</si>
  <si>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</si>
  <si>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</si>
  <si>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</si>
  <si>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</si>
  <si>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</si>
  <si>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</si>
  <si>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</si>
  <si>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</si>
  <si>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</si>
  <si>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</si>
  <si>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</si>
  <si>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</si>
  <si>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</si>
  <si>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</si>
  <si>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</si>
  <si>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</si>
  <si>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</si>
  <si>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</si>
  <si>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</si>
  <si>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</si>
  <si>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</si>
  <si>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</si>
  <si>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</si>
  <si>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</si>
  <si>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</si>
  <si>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</si>
  <si>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</si>
  <si>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</si>
  <si>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</si>
  <si>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</si>
  <si>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</si>
  <si>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</si>
  <si>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</si>
  <si>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</si>
  <si>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</si>
  <si>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</si>
  <si>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</si>
  <si>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</si>
  <si>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</si>
  <si>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</si>
  <si>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</si>
  <si>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</si>
  <si>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</si>
  <si>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</si>
  <si>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</si>
  <si>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</si>
  <si>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</si>
  <si>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</si>
  <si>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</si>
  <si>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</si>
  <si>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</si>
  <si>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</si>
  <si>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</si>
  <si>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</si>
  <si>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</si>
  <si>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</si>
  <si>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</si>
  <si>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</si>
  <si>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</si>
  <si>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</si>
  <si>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</si>
  <si>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</si>
  <si>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</si>
  <si>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</si>
  <si>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</si>
  <si>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</si>
  <si>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</si>
  <si>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</si>
  <si>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</si>
  <si>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</si>
  <si>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</si>
  <si>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</si>
  <si>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</si>
  <si>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</si>
  <si>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</si>
  <si>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</si>
  <si>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</si>
  <si>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</si>
  <si>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</si>
  <si>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</si>
  <si>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</si>
  <si>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</si>
  <si>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</si>
  <si>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</si>
  <si>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</si>
  <si>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</si>
  <si>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</si>
  <si>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</si>
  <si>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</si>
  <si>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</si>
  <si>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</si>
  <si>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</si>
  <si>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</si>
  <si>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</si>
  <si>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</si>
  <si>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</si>
  <si>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</si>
  <si>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</si>
  <si>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</si>
  <si>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</si>
  <si>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</si>
  <si>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</si>
  <si>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</si>
  <si>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</si>
  <si>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</si>
  <si>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</si>
  <si>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</si>
  <si>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</si>
  <si>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</si>
  <si>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</si>
  <si>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</si>
  <si>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</si>
  <si>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</si>
  <si>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</si>
  <si>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</si>
  <si>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</si>
  <si>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</si>
  <si>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</si>
  <si>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</si>
  <si>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</si>
  <si>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</si>
  <si>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</si>
  <si>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</si>
  <si>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</si>
  <si>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</si>
  <si>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</si>
  <si>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</si>
  <si>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</si>
  <si>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</si>
  <si>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</si>
  <si>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</si>
  <si>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</si>
  <si>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</si>
  <si>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</si>
  <si>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</si>
  <si>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</si>
  <si>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</si>
  <si>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</si>
  <si>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</si>
  <si>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</si>
  <si>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</si>
  <si>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</si>
  <si>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</si>
  <si>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</si>
  <si>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</si>
  <si>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</si>
  <si>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</si>
  <si>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</si>
  <si>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</si>
  <si>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</si>
  <si>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</si>
  <si>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</si>
  <si>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</si>
  <si>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</si>
  <si>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</si>
  <si>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</si>
  <si>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</si>
  <si>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</si>
  <si>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</si>
  <si>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</si>
  <si>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</si>
  <si>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</si>
  <si>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</si>
  <si>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</si>
  <si>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</si>
  <si>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</si>
  <si>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</si>
  <si>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</si>
  <si>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</si>
  <si>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</si>
  <si>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</si>
  <si>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</si>
  <si>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</si>
  <si>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</si>
  <si>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</si>
  <si>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</si>
  <si>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</si>
  <si>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</si>
  <si>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</si>
  <si>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</si>
  <si>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</si>
  <si>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</si>
  <si>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</si>
  <si>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</si>
  <si>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</si>
  <si>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</si>
  <si>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</si>
  <si>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</si>
  <si>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</si>
  <si>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</si>
  <si>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</si>
  <si>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</si>
  <si>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</si>
  <si>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</si>
  <si>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</si>
  <si>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</si>
  <si>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</si>
  <si>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</si>
  <si>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</si>
  <si>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</si>
  <si>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</si>
  <si>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</si>
  <si>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</si>
  <si>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</si>
  <si>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</si>
  <si>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</si>
  <si>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</si>
  <si>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</si>
  <si>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</si>
  <si>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</si>
  <si>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</si>
  <si>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</si>
  <si>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</si>
  <si>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</si>
  <si>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</si>
  <si>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</si>
  <si>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</si>
  <si>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</si>
  <si>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</si>
  <si>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</si>
  <si>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</si>
  <si>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</si>
  <si>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</si>
  <si>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</si>
  <si>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</si>
  <si>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</si>
  <si>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</si>
  <si>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</si>
  <si>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</si>
  <si>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</si>
  <si>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</si>
  <si>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</si>
  <si>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</si>
  <si>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</si>
  <si>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</si>
  <si>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</si>
  <si>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</si>
  <si>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</si>
  <si>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</si>
  <si>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</si>
  <si>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</si>
  <si>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</si>
  <si>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</si>
  <si>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</si>
  <si>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</si>
  <si>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</si>
  <si>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</si>
  <si>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</si>
  <si>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</si>
  <si>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</si>
  <si>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</si>
  <si>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</si>
  <si>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</si>
  <si>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</si>
  <si>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</si>
  <si>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</si>
  <si>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</si>
  <si>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</si>
  <si>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</si>
  <si>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</si>
  <si>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</si>
  <si>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</si>
  <si>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</si>
  <si>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</si>
  <si>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</si>
  <si>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</si>
  <si>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</si>
  <si>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</si>
  <si>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</si>
  <si>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</si>
  <si>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</si>
  <si>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</si>
  <si>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</si>
  <si>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</si>
  <si>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</si>
  <si>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</si>
  <si>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</si>
  <si>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</si>
  <si>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</si>
  <si>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</si>
  <si>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</si>
  <si>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</si>
  <si>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</si>
  <si>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</si>
  <si>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</si>
  <si>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</si>
  <si>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</si>
  <si>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</si>
  <si>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</si>
  <si>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</si>
  <si>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</si>
  <si>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</si>
  <si>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</si>
  <si>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</si>
  <si>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</si>
  <si>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</si>
  <si>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</si>
  <si>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</si>
  <si>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</si>
  <si>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</si>
  <si>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</si>
  <si>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</si>
  <si>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</si>
  <si>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</si>
  <si>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</si>
  <si>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</si>
  <si>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</si>
  <si>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</si>
  <si>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</si>
  <si>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</si>
  <si>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</si>
  <si>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</si>
  <si>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</si>
  <si>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</si>
  <si>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</si>
  <si>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</si>
  <si>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</si>
  <si>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</si>
  <si>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</si>
  <si>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</si>
  <si>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</si>
  <si>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</si>
  <si>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</si>
  <si>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</si>
  <si>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</si>
  <si>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</si>
  <si>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</si>
  <si>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</si>
  <si>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</si>
  <si>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</si>
  <si>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</si>
  <si>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</si>
  <si>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</si>
  <si>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</si>
  <si>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</si>
  <si>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</si>
  <si>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</si>
  <si>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</si>
  <si>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</si>
  <si>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</si>
  <si>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</si>
  <si>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</si>
  <si>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</si>
  <si>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</si>
  <si>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</si>
  <si>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</si>
  <si>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</si>
  <si>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</si>
  <si>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</si>
  <si>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</si>
  <si>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</si>
  <si>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</si>
  <si>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</si>
  <si>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</si>
  <si>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</si>
  <si>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</si>
  <si>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</si>
  <si>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</si>
  <si>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</si>
  <si>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</si>
  <si>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</si>
  <si>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</si>
  <si>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</si>
  <si>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</si>
  <si>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</si>
  <si>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</si>
  <si>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</si>
  <si>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</si>
  <si>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</si>
  <si>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</si>
  <si>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</si>
  <si>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</si>
  <si>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</si>
  <si>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</si>
  <si>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</si>
  <si>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</si>
  <si>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</si>
  <si>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</si>
  <si>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</si>
  <si>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</si>
  <si>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</si>
  <si>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</si>
  <si>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</si>
  <si>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</si>
  <si>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</si>
  <si>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</si>
  <si>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</si>
  <si>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</si>
  <si>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</si>
  <si>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</si>
  <si>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</si>
  <si>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</si>
  <si>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</si>
  <si>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</si>
  <si>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</si>
  <si>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</si>
  <si>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</si>
  <si>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</si>
  <si>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</si>
  <si>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</si>
  <si>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</si>
  <si>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</si>
  <si>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</si>
  <si>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</si>
  <si>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</si>
  <si>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</si>
  <si>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</si>
  <si>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</si>
  <si>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</si>
  <si>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</si>
  <si>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</si>
  <si>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</si>
  <si>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</si>
  <si>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</si>
  <si>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</si>
  <si>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</si>
  <si>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</si>
  <si>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</si>
  <si>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</si>
  <si>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</si>
  <si>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</si>
  <si>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</si>
  <si>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</si>
  <si>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</si>
  <si>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</si>
  <si>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</si>
  <si>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</si>
  <si>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</si>
  <si>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</si>
  <si>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</si>
  <si>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</si>
  <si>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</si>
  <si>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</si>
  <si>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</si>
  <si>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</si>
  <si>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</si>
  <si>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</si>
  <si>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</si>
  <si>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</si>
  <si>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</si>
  <si>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</si>
  <si>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</si>
  <si>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</si>
  <si>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</si>
  <si>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</si>
  <si>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</si>
  <si>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</si>
  <si>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</si>
  <si>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</si>
  <si>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</si>
  <si>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</si>
  <si>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</si>
  <si>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</si>
  <si>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</si>
  <si>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</si>
  <si>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</si>
  <si>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</si>
  <si>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</si>
  <si>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</si>
  <si>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</si>
  <si>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</si>
  <si>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</si>
  <si>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</si>
  <si>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</si>
  <si>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</si>
  <si>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</si>
  <si>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</si>
  <si>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</si>
  <si>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</si>
  <si>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</si>
  <si>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</si>
  <si>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</si>
  <si>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</si>
  <si>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</si>
  <si>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</si>
  <si>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</si>
  <si>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</si>
  <si>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</si>
  <si>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</si>
  <si>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</si>
  <si>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</si>
  <si>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</si>
  <si>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</si>
  <si>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</si>
  <si>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</si>
  <si>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</si>
  <si>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</si>
  <si>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</si>
  <si>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</si>
  <si>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</si>
  <si>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</si>
  <si>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</si>
  <si>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</si>
  <si>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</si>
  <si>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</si>
  <si>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</si>
  <si>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</si>
  <si>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</si>
  <si>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</si>
  <si>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</si>
  <si>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</si>
  <si>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</si>
  <si>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</si>
  <si>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</si>
  <si>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</si>
  <si>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</si>
  <si>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</si>
  <si>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</si>
  <si>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</si>
  <si>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</si>
  <si>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</si>
  <si>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</si>
  <si>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</si>
  <si>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</si>
  <si>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</si>
  <si>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</si>
  <si>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</si>
  <si>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</si>
  <si>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</si>
  <si>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</si>
  <si>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</si>
  <si>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</si>
  <si>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</si>
  <si>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</si>
  <si>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</si>
  <si>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</si>
  <si>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</si>
  <si>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</si>
  <si>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</si>
  <si>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</si>
  <si>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</si>
  <si>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</si>
  <si>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</si>
  <si>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</si>
  <si>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</si>
  <si>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</si>
  <si>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</si>
  <si>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</si>
  <si>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</si>
  <si>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</si>
  <si>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</si>
  <si>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</si>
  <si>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</si>
  <si>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</si>
  <si>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</si>
  <si>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</si>
  <si>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</si>
  <si>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</si>
  <si>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</si>
  <si>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</si>
  <si>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</si>
  <si>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</si>
  <si>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</si>
  <si>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</si>
  <si>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</si>
  <si>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</si>
  <si>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</si>
  <si>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</si>
  <si>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</si>
  <si>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</si>
  <si>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</si>
  <si>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</si>
  <si>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</si>
  <si>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</si>
  <si>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</si>
  <si>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</si>
  <si>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</si>
  <si>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</si>
  <si>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</si>
  <si>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</si>
  <si>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</si>
  <si>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</si>
  <si>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</si>
  <si>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</si>
  <si>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</si>
  <si>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</si>
  <si>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</si>
  <si>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</si>
  <si>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</si>
  <si>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</si>
  <si>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</si>
  <si>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</si>
  <si>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</si>
  <si>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</si>
  <si>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</si>
  <si>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</si>
  <si>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</si>
  <si>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</si>
  <si>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</si>
  <si>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</si>
  <si>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</si>
  <si>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</si>
  <si>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</si>
  <si>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</si>
  <si>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</si>
  <si>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</si>
  <si>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</si>
  <si>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</si>
  <si>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</si>
  <si>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</si>
  <si>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</si>
  <si>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</si>
  <si>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</si>
  <si>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</si>
  <si>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</si>
  <si>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</si>
  <si>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</si>
  <si>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</si>
  <si>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</si>
  <si>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</si>
  <si>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</si>
  <si>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</si>
  <si>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</si>
  <si>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</si>
  <si>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</si>
  <si>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</si>
  <si>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</si>
  <si>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</si>
  <si>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</si>
  <si>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</si>
  <si>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</si>
  <si>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</si>
  <si>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</si>
  <si>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</si>
  <si>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</si>
  <si>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</si>
  <si>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</si>
  <si>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</si>
  <si>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</si>
  <si>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</si>
  <si>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</si>
  <si>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</si>
  <si>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</si>
  <si>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</si>
  <si>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</si>
  <si>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</si>
  <si>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</si>
  <si>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</si>
  <si>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</si>
  <si>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</si>
  <si>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</si>
  <si>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</si>
  <si>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</si>
  <si>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</si>
  <si>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</si>
  <si>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</si>
  <si>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</si>
  <si>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</si>
  <si>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</si>
  <si>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</si>
  <si>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</si>
  <si>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</si>
  <si>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</si>
  <si>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</si>
  <si>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</si>
  <si>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</si>
  <si>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</si>
  <si>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</si>
  <si>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</si>
  <si>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</si>
  <si>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</si>
  <si>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</si>
  <si>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</si>
  <si>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</si>
  <si>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</si>
  <si>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</si>
  <si>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</si>
  <si>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</si>
  <si>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</si>
  <si>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</si>
  <si>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</si>
  <si>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</si>
  <si>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</si>
  <si>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</si>
  <si>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</si>
  <si>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</si>
  <si>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</si>
  <si>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</si>
  <si>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</si>
  <si>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</si>
  <si>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</si>
  <si>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</si>
  <si>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</si>
  <si>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</si>
  <si>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</si>
  <si>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</si>
  <si>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</si>
  <si>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</si>
  <si>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</si>
  <si>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</si>
  <si>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</si>
  <si>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</si>
  <si>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</si>
  <si>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</si>
  <si>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</si>
  <si>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</si>
  <si>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</si>
  <si>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</si>
  <si>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</si>
  <si>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</si>
  <si>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</si>
  <si>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</si>
  <si>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</si>
  <si>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</si>
  <si>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</si>
  <si>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</si>
  <si>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</si>
  <si>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</si>
  <si>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</si>
  <si>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</si>
  <si>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</si>
  <si>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</si>
  <si>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</si>
  <si>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</si>
  <si>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</si>
  <si>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</si>
  <si>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</si>
  <si>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</si>
  <si>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</si>
  <si>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</si>
  <si>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</si>
  <si>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</si>
  <si>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</si>
  <si>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</si>
  <si>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</si>
  <si>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</si>
  <si>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</si>
  <si>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</si>
  <si>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</si>
  <si>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</si>
  <si>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</si>
  <si>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</si>
  <si>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</si>
  <si>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</si>
  <si>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</si>
  <si>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</si>
  <si>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</si>
  <si>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</si>
  <si>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</si>
  <si>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</si>
  <si>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</si>
  <si>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</si>
  <si>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</si>
  <si>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</si>
  <si>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</si>
  <si>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</si>
  <si>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</si>
  <si>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</si>
  <si>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</si>
  <si>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</si>
  <si>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</si>
  <si>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</si>
  <si>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</si>
  <si>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</si>
  <si>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</si>
  <si>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</si>
  <si>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</si>
  <si>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</si>
  <si>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</si>
  <si>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</si>
  <si>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</si>
  <si>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</si>
  <si>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</si>
  <si>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</si>
  <si>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</si>
  <si>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</si>
  <si>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</si>
  <si>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</si>
  <si>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</si>
  <si>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</si>
  <si>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</si>
  <si>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</si>
  <si>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</si>
  <si>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</si>
  <si>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</si>
  <si>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</si>
  <si>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</si>
  <si>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</si>
  <si>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</si>
  <si>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</si>
  <si>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</si>
  <si>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</si>
  <si>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</si>
  <si>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</si>
  <si>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</si>
  <si>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</si>
  <si>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</si>
  <si>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</si>
  <si>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</si>
  <si>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</si>
  <si>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</si>
  <si>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</si>
  <si>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</si>
  <si>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</si>
  <si>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</si>
  <si>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</si>
  <si>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</si>
  <si>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</si>
  <si>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</si>
  <si>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</si>
  <si>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</si>
  <si>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</si>
  <si>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</si>
  <si>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</si>
  <si>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</si>
  <si>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</si>
  <si>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</si>
  <si>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</si>
  <si>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</si>
  <si>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</si>
  <si>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</si>
  <si>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</si>
  <si>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</si>
  <si>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</si>
  <si>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</si>
  <si>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</si>
  <si>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</si>
  <si>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</si>
  <si>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</si>
  <si>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</si>
  <si>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</si>
  <si>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</si>
  <si>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</si>
  <si>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</si>
  <si>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</si>
  <si>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</si>
  <si>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</si>
  <si>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</si>
  <si>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</si>
  <si>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</si>
  <si>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</si>
  <si>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</si>
  <si>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</si>
  <si>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</si>
  <si>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</si>
  <si>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</si>
  <si>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</si>
  <si>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</si>
  <si>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</si>
  <si>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</si>
  <si>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</si>
  <si>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</si>
  <si>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</si>
  <si>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</si>
  <si>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</si>
  <si>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</si>
  <si>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</si>
  <si>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</si>
  <si>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</si>
  <si>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</si>
  <si>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</si>
  <si>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</si>
  <si>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</si>
  <si>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</si>
  <si>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</si>
  <si>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</si>
  <si>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</si>
  <si>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</si>
  <si>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</si>
  <si>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</si>
  <si>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</si>
  <si>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</si>
  <si>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</si>
  <si>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</si>
  <si>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</si>
  <si>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</si>
  <si>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</si>
  <si>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</si>
  <si>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</si>
  <si>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</si>
  <si>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</si>
  <si>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</si>
  <si>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</si>
  <si>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</si>
  <si>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</si>
  <si>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</si>
  <si>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</si>
  <si>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</si>
  <si>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</si>
  <si>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</si>
  <si>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</si>
  <si>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</si>
  <si>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</si>
  <si>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</si>
  <si>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</si>
  <si>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</si>
  <si>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</si>
  <si>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</si>
  <si>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</si>
  <si>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</si>
  <si>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</si>
  <si>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</si>
  <si>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</si>
  <si>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</si>
  <si>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</si>
  <si>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</si>
  <si>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</si>
  <si>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</si>
  <si>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</si>
  <si>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</si>
  <si>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</si>
  <si>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</si>
  <si>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</si>
  <si>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</si>
  <si>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</si>
  <si>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</si>
  <si>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</si>
  <si>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</si>
  <si>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</si>
  <si>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</si>
  <si>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</si>
  <si>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</si>
  <si>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</si>
  <si>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</si>
  <si>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</si>
  <si>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</si>
  <si>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</si>
  <si>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</si>
  <si>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</si>
  <si>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</si>
  <si>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</si>
  <si>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</si>
  <si>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</si>
  <si>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</si>
  <si>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</si>
  <si>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</si>
  <si>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</si>
  <si>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</si>
  <si>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</si>
  <si>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</si>
  <si>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</si>
  <si>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</si>
  <si>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</si>
  <si>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</si>
  <si>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</si>
  <si>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</si>
  <si>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</si>
  <si>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</si>
  <si>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</si>
  <si>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</si>
  <si>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</si>
  <si>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</si>
  <si>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</si>
  <si>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</si>
  <si>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</si>
  <si>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</si>
  <si>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</si>
  <si>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</si>
  <si>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</si>
  <si>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</si>
  <si>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</si>
  <si>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</si>
  <si>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</si>
  <si>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</si>
  <si>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</si>
  <si>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</si>
  <si>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</si>
  <si>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</si>
  <si>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</si>
  <si>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</si>
  <si>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</si>
  <si>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</si>
  <si>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</si>
  <si>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</si>
  <si>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</si>
  <si>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</si>
  <si>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</si>
  <si>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</si>
  <si>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</si>
  <si>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</si>
  <si>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</si>
  <si>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</si>
  <si>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</si>
  <si>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</si>
  <si>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</si>
  <si>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</si>
  <si>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</si>
  <si>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</si>
  <si>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</si>
  <si>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</si>
  <si>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</si>
  <si>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</si>
  <si>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</si>
  <si>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</si>
  <si>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</si>
  <si>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</si>
  <si>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</si>
  <si>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</si>
  <si>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</si>
  <si>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</si>
  <si>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</si>
  <si>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</si>
  <si>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</si>
  <si>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</si>
  <si>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</si>
  <si>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</si>
  <si>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</si>
  <si>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</si>
  <si>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</si>
  <si>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</si>
  <si>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</si>
  <si>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</si>
  <si>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</si>
  <si>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</si>
  <si>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</si>
  <si>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</si>
  <si>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</si>
  <si>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</si>
  <si>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</si>
  <si>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</si>
  <si>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</si>
  <si>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</si>
  <si>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</si>
  <si>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</si>
  <si>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</si>
  <si>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</si>
  <si>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</si>
  <si>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</si>
  <si>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</si>
  <si>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</si>
  <si>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</si>
  <si>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</si>
  <si>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</si>
  <si>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</si>
  <si>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</si>
  <si>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</si>
  <si>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</si>
  <si>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</si>
  <si>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</si>
  <si>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</si>
  <si>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</si>
  <si>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</si>
  <si>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</si>
  <si>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</si>
  <si>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</si>
  <si>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</si>
  <si>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</si>
  <si>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</si>
  <si>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</si>
  <si>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</si>
  <si>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</si>
  <si>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</si>
  <si>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</si>
  <si>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</si>
  <si>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</si>
  <si>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</si>
  <si>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</si>
  <si>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</si>
  <si>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</si>
  <si>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</si>
  <si>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</si>
  <si>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</si>
  <si>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</si>
  <si>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</si>
  <si>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</si>
  <si>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</si>
  <si>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</si>
  <si>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</si>
  <si>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</si>
  <si>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</si>
  <si>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</si>
  <si>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</si>
  <si>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</si>
  <si>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</si>
  <si>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</si>
  <si>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</si>
  <si>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</si>
  <si>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</si>
  <si>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</si>
  <si>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</si>
  <si>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</si>
  <si>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</si>
  <si>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</si>
  <si>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</si>
  <si>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</si>
  <si>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</si>
  <si>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</si>
  <si>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</si>
  <si>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</si>
  <si>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</si>
  <si>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</si>
  <si>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</si>
  <si>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</si>
  <si>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</si>
  <si>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</si>
  <si>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</si>
  <si>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</si>
  <si>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</si>
  <si>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</si>
  <si>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</si>
  <si>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</si>
  <si>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</si>
  <si>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</si>
  <si>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</si>
  <si>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</si>
  <si>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</si>
  <si>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</si>
  <si>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</si>
  <si>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</si>
  <si>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</si>
  <si>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</si>
  <si>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</si>
  <si>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</si>
  <si>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</si>
  <si>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</si>
  <si>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</si>
  <si>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</si>
  <si>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</si>
  <si>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</si>
  <si>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</si>
  <si>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</si>
  <si>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</si>
  <si>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</si>
  <si>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</si>
  <si>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</si>
  <si>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</si>
  <si>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</si>
  <si>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</si>
  <si>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</si>
  <si>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</si>
  <si>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</si>
  <si>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</si>
  <si>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</si>
  <si>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</si>
  <si>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</si>
  <si>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</si>
  <si>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</si>
  <si>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</si>
  <si>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</si>
  <si>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</si>
  <si>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</si>
  <si>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</si>
  <si>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</si>
  <si>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</si>
  <si>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</si>
  <si>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</si>
  <si>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</si>
  <si>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</si>
  <si>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</si>
  <si>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</si>
  <si>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</si>
  <si>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</si>
  <si>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</si>
  <si>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</si>
  <si>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</si>
  <si>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</si>
  <si>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</si>
  <si>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</si>
  <si>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</si>
  <si>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</si>
  <si>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</si>
  <si>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</si>
  <si>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</si>
  <si>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</si>
  <si>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</si>
  <si>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</si>
  <si>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</si>
  <si>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</si>
  <si>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</si>
  <si>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</si>
  <si>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</si>
  <si>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</si>
  <si>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</si>
  <si>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</si>
  <si>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</si>
  <si>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</si>
  <si>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</si>
  <si>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</si>
  <si>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</si>
  <si>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</si>
  <si>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</si>
  <si>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</si>
  <si>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</si>
  <si>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</si>
  <si>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</si>
  <si>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</si>
  <si>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</si>
  <si>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</si>
  <si>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</si>
  <si>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</si>
  <si>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</si>
  <si>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</si>
  <si>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</si>
  <si>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</si>
  <si>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</si>
  <si>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</si>
  <si>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</si>
  <si>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</si>
  <si>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</si>
  <si>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</si>
  <si>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</si>
  <si>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</si>
  <si>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</si>
  <si>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</si>
  <si>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</si>
  <si>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</si>
  <si>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</si>
  <si>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</si>
  <si>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</si>
  <si>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</si>
  <si>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</si>
  <si>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</si>
  <si>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</si>
  <si>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</si>
  <si>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</si>
  <si>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</si>
  <si>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</si>
  <si>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</si>
  <si>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</si>
  <si>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</si>
  <si>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</si>
  <si>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</si>
  <si>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</si>
  <si>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</si>
  <si>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</si>
  <si>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</si>
  <si>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</si>
  <si>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</si>
  <si>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</si>
  <si>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</si>
  <si>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</si>
  <si>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</si>
  <si>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</si>
  <si>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</si>
  <si>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</si>
  <si>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</si>
  <si>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</si>
  <si>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</si>
  <si>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</si>
  <si>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</si>
  <si>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</si>
  <si>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</si>
  <si>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</si>
  <si>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</si>
  <si>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</si>
  <si>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</si>
  <si>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</si>
  <si>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</si>
  <si>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</si>
  <si>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</si>
  <si>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</si>
  <si>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</si>
  <si>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</si>
  <si>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</si>
  <si>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</si>
  <si>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</si>
  <si>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</si>
  <si>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</si>
  <si>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</si>
  <si>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</si>
  <si>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</si>
  <si>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</si>
  <si>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</si>
  <si>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</si>
  <si>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</si>
  <si>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</si>
  <si>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</si>
  <si>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</si>
  <si>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</si>
  <si>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</si>
  <si>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</si>
  <si>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</si>
  <si>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</si>
  <si>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</si>
  <si>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</si>
  <si>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</si>
  <si>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</si>
  <si>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</si>
  <si>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</si>
  <si>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</si>
  <si>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</si>
  <si>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</si>
  <si>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</si>
  <si>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</si>
  <si>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</si>
  <si>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</si>
  <si>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</si>
  <si>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</si>
  <si>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</si>
  <si>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</si>
  <si>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</si>
  <si>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</si>
  <si>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</si>
  <si>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</si>
  <si>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</si>
  <si>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</si>
  <si>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</si>
  <si>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</si>
  <si>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</si>
  <si>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</si>
  <si>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</si>
  <si>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</si>
  <si>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</si>
  <si>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</si>
  <si>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</si>
  <si>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</si>
  <si>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</si>
  <si>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</si>
  <si>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</si>
  <si>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</si>
  <si>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</si>
  <si>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</si>
  <si>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</si>
  <si>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</si>
  <si>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</si>
  <si>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</si>
  <si>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</si>
  <si>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</si>
  <si>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</si>
  <si>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</si>
  <si>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</si>
  <si>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</si>
  <si>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</si>
  <si>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</si>
  <si>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</si>
  <si>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</si>
  <si>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</si>
  <si>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</si>
  <si>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</si>
  <si>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</si>
  <si>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</si>
  <si>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</si>
  <si>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</si>
  <si>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</si>
  <si>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</si>
  <si>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</si>
  <si>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</si>
  <si>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</si>
  <si>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</si>
  <si>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</si>
  <si>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</si>
  <si>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</si>
  <si>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</si>
  <si>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</si>
  <si>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</si>
  <si>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</si>
  <si>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</si>
  <si>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</si>
  <si>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</si>
  <si>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</si>
  <si>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</si>
  <si>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</si>
  <si>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</si>
  <si>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</si>
  <si>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</si>
  <si>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</si>
  <si>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</si>
  <si>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</si>
  <si>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</si>
  <si>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</si>
  <si>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</si>
  <si>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</si>
  <si>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</si>
  <si>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</si>
  <si>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</si>
  <si>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</si>
  <si>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</si>
  <si>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</si>
  <si>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</si>
  <si>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</si>
  <si>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</si>
  <si>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</si>
  <si>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</si>
  <si>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</si>
  <si>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</si>
  <si>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</si>
  <si>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</si>
  <si>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</si>
  <si>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</si>
  <si>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</si>
  <si>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</si>
  <si>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</si>
  <si>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</si>
  <si>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</si>
  <si>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</si>
  <si>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</si>
  <si>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</si>
  <si>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</si>
  <si>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</si>
  <si>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</si>
  <si>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</si>
  <si>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</si>
  <si>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</si>
  <si>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</si>
  <si>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</si>
  <si>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</si>
  <si>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</si>
  <si>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</si>
  <si>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</si>
  <si>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</si>
  <si>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</si>
  <si>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</si>
  <si>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</si>
  <si>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</si>
  <si>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</si>
  <si>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</si>
  <si>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</si>
  <si>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</si>
  <si>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</si>
  <si>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</si>
  <si>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</si>
  <si>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</si>
  <si>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</si>
  <si>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</si>
  <si>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</si>
  <si>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</si>
  <si>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</si>
  <si>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</si>
  <si>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</si>
  <si>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</si>
  <si>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</si>
  <si>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</si>
  <si>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</si>
  <si>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</si>
  <si>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</si>
  <si>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</si>
  <si>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</si>
  <si>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</si>
  <si>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</si>
  <si>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</si>
  <si>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</si>
  <si>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</si>
  <si>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</si>
  <si>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</si>
  <si>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</si>
  <si>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</si>
  <si>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</si>
  <si>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</si>
  <si>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</si>
  <si>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</si>
  <si>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</si>
  <si>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</si>
  <si>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</si>
  <si>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</si>
  <si>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</si>
  <si>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</si>
  <si>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</si>
  <si>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</si>
  <si>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</si>
  <si>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</si>
  <si>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</si>
  <si>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</si>
  <si>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</si>
  <si>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</si>
  <si>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</si>
  <si>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</si>
  <si>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</si>
  <si>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</si>
  <si>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</si>
  <si>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</si>
  <si>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</si>
  <si>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</si>
  <si>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</si>
  <si>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</si>
  <si>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</si>
  <si>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</si>
  <si>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</si>
  <si>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</si>
  <si>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</si>
  <si>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</si>
  <si>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</si>
  <si>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</si>
  <si>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</si>
  <si>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</si>
  <si>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</si>
  <si>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</si>
  <si>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</si>
  <si>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</si>
  <si>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</si>
  <si>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</si>
  <si>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</si>
  <si>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</si>
  <si>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</si>
  <si>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</si>
  <si>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</si>
  <si>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</si>
  <si>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</si>
  <si>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</si>
  <si>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</si>
  <si>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</si>
  <si>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</si>
  <si>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</si>
  <si>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</si>
  <si>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</si>
  <si>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</si>
  <si>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</si>
  <si>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</si>
  <si>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</si>
  <si>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</si>
  <si>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</si>
  <si>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</si>
  <si>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</si>
  <si>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</si>
  <si>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</si>
  <si>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</si>
  <si>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</si>
  <si>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</si>
  <si>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</si>
  <si>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</si>
  <si>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</si>
  <si>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</si>
  <si>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</si>
  <si>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</si>
  <si>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</si>
  <si>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</si>
  <si>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</si>
  <si>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</si>
  <si>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</si>
  <si>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</si>
  <si>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</si>
  <si>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</si>
  <si>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</si>
  <si>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</si>
  <si>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</si>
  <si>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</si>
  <si>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</si>
  <si>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</si>
  <si>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</si>
  <si>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</si>
  <si>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</si>
  <si>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</si>
  <si>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</si>
  <si>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</si>
  <si>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</si>
  <si>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</si>
  <si>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</si>
  <si>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</si>
  <si>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</si>
  <si>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</si>
  <si>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</si>
  <si>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</si>
  <si>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</si>
  <si>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</si>
  <si>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</si>
  <si>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</si>
  <si>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</si>
  <si>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</si>
  <si>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</si>
  <si>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</si>
  <si>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</si>
  <si>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</si>
  <si>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</si>
  <si>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</si>
  <si>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</si>
  <si>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</si>
  <si>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</si>
  <si>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</si>
  <si>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</si>
  <si>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</si>
  <si>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</si>
  <si>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</si>
  <si>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</si>
  <si>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</si>
  <si>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</si>
  <si>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</si>
  <si>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</si>
  <si>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</si>
  <si>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</si>
  <si>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</si>
  <si>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</si>
  <si>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</si>
  <si>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</si>
  <si>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</si>
  <si>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</si>
  <si>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</si>
  <si>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</si>
  <si>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</si>
  <si>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</si>
  <si>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</si>
  <si>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</si>
  <si>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</si>
  <si>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</si>
  <si>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</si>
  <si>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</si>
  <si>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</si>
  <si>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</si>
  <si>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</si>
  <si>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</si>
  <si>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</si>
  <si>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</si>
  <si>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</si>
  <si>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</si>
  <si>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</si>
  <si>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</si>
  <si>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</si>
  <si>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</si>
  <si>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</si>
  <si>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</si>
  <si>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</si>
  <si>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</si>
  <si>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</si>
  <si>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</si>
  <si>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</si>
  <si>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</si>
  <si>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</si>
  <si>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</si>
  <si>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</si>
  <si>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</si>
  <si>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</si>
  <si>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</si>
  <si>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</si>
  <si>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</si>
  <si>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</si>
  <si>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</si>
  <si>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</si>
  <si>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</si>
  <si>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</si>
  <si>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</si>
  <si>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</si>
  <si>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</si>
  <si>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</si>
  <si>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</si>
  <si>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</si>
  <si>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</si>
  <si>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</si>
  <si>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</si>
  <si>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</si>
  <si>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</si>
  <si>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</si>
  <si>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</si>
  <si>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</si>
  <si>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</si>
  <si>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</si>
  <si>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</si>
  <si>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</si>
  <si>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</si>
  <si>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</si>
  <si>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</si>
  <si>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</si>
  <si>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</si>
  <si>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</si>
  <si>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</si>
  <si>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</si>
  <si>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</si>
  <si>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</si>
  <si>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</si>
  <si>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</si>
  <si>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</si>
  <si>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</si>
  <si>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</si>
  <si>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</si>
  <si>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</si>
  <si>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</si>
  <si>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</si>
  <si>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</si>
  <si>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</si>
  <si>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</si>
  <si>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</si>
  <si>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</si>
  <si>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</si>
  <si>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</si>
  <si>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</si>
  <si>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</si>
  <si>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</si>
  <si>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</si>
  <si>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</si>
  <si>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</si>
  <si>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</si>
  <si>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</si>
  <si>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</si>
  <si>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</si>
  <si>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</si>
  <si>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</si>
  <si>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</si>
  <si>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</si>
  <si>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</si>
  <si>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</si>
  <si>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</si>
  <si>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</si>
  <si>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</si>
  <si>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</si>
  <si>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</si>
  <si>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</si>
  <si>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</si>
  <si>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</si>
  <si>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</si>
  <si>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</si>
  <si>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</si>
  <si>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</si>
  <si>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</si>
  <si>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</si>
  <si>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</si>
  <si>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</si>
  <si>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</si>
  <si>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</si>
  <si>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</si>
  <si>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</si>
  <si>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</si>
  <si>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</si>
  <si>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</si>
  <si>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</si>
  <si>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</si>
  <si>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</si>
  <si>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</si>
  <si>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</si>
  <si>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</si>
  <si>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</si>
  <si>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</si>
  <si>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</si>
  <si>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</si>
  <si>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</si>
  <si>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</si>
  <si>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</si>
  <si>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</si>
  <si>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</si>
  <si>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</si>
  <si>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</si>
  <si>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</si>
  <si>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</si>
  <si>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</si>
  <si>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</si>
  <si>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</si>
  <si>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</si>
  <si>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</si>
  <si>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</si>
  <si>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</si>
  <si>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</si>
  <si>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</si>
  <si>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</si>
  <si>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</si>
  <si>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</si>
  <si>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</si>
  <si>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</si>
  <si>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</si>
  <si>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</si>
  <si>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</si>
  <si>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</si>
  <si>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</si>
  <si>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</si>
  <si>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</si>
  <si>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</si>
  <si>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</si>
  <si>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</si>
  <si>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</si>
  <si>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</si>
  <si>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</si>
  <si>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</si>
  <si>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</si>
  <si>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</si>
  <si>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</si>
  <si>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</si>
  <si>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</si>
  <si>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</si>
  <si>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</si>
  <si>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</si>
  <si>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</si>
  <si>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</si>
  <si>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</si>
  <si>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</si>
  <si>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</si>
  <si>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</si>
  <si>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</si>
  <si>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</si>
  <si>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</si>
  <si>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</si>
  <si>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</si>
  <si>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</si>
  <si>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</si>
  <si>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</si>
  <si>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</si>
  <si>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</si>
  <si>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</si>
  <si>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</si>
  <si>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</si>
  <si>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</si>
  <si>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</si>
  <si>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</si>
  <si>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</si>
  <si>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</si>
  <si>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</si>
  <si>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</si>
  <si>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</si>
  <si>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</si>
  <si>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</si>
  <si>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</si>
  <si>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</si>
  <si>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</si>
  <si>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</si>
  <si>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</si>
  <si>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</si>
  <si>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</si>
  <si>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</si>
  <si>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</si>
  <si>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</si>
  <si>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</si>
  <si>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</si>
  <si>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</si>
  <si>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</si>
  <si>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</si>
  <si>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</si>
  <si>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</si>
  <si>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</si>
  <si>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</si>
  <si>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</si>
  <si>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</si>
  <si>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</si>
  <si>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</si>
  <si>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</si>
  <si>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</si>
  <si>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</si>
  <si>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</si>
  <si>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</si>
  <si>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</si>
  <si>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</si>
  <si>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</si>
  <si>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</si>
  <si>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</si>
  <si>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</si>
  <si>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</si>
  <si>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</si>
  <si>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</si>
  <si>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</si>
  <si>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</si>
  <si>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</si>
  <si>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</si>
  <si>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</si>
  <si>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</si>
  <si>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</si>
  <si>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</si>
  <si>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</si>
  <si>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</si>
  <si>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</si>
  <si>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</si>
  <si>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</si>
  <si>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</si>
  <si>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</si>
  <si>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</si>
  <si>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</si>
  <si>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</si>
  <si>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</si>
  <si>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</si>
  <si>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</si>
  <si>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</si>
  <si>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</si>
  <si>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</si>
  <si>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</si>
  <si>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</si>
  <si>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</si>
  <si>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</si>
  <si>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</si>
  <si>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</si>
  <si>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</si>
  <si>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</si>
  <si>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</si>
  <si>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</si>
  <si>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</si>
  <si>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</si>
  <si>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</si>
  <si>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</si>
  <si>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</si>
  <si>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</si>
  <si>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</si>
  <si>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</si>
  <si>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</si>
  <si>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</si>
  <si>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</si>
  <si>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</si>
  <si>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</si>
  <si>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</si>
  <si>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</si>
  <si>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</si>
  <si>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</si>
  <si>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</si>
  <si>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</si>
  <si>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</si>
  <si>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</si>
  <si>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</si>
  <si>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</si>
  <si>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</si>
  <si>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</si>
  <si>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</si>
  <si>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</si>
  <si>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</si>
  <si>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</si>
  <si>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</si>
  <si>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</si>
  <si>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</si>
  <si>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</si>
  <si>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</si>
  <si>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</si>
  <si>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</si>
  <si>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</si>
  <si>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</si>
  <si>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</si>
  <si>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</si>
  <si>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</si>
  <si>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</si>
  <si>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</si>
  <si>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</si>
  <si>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</si>
  <si>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</si>
  <si>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</si>
  <si>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</si>
  <si>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</si>
  <si>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</si>
  <si>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</si>
  <si>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</si>
  <si>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</si>
  <si>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</si>
  <si>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</si>
  <si>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</si>
  <si>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</si>
  <si>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</si>
  <si>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</si>
  <si>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</si>
  <si>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</si>
  <si>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</si>
  <si>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</si>
  <si>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</si>
  <si>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</si>
  <si>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</si>
  <si>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</si>
  <si>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</si>
  <si>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</si>
  <si>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</si>
  <si>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</si>
  <si>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</si>
  <si>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</si>
  <si>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</si>
  <si>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</si>
  <si>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</si>
  <si>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</si>
  <si>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</si>
  <si>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</si>
  <si>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</si>
  <si>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</si>
  <si>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</si>
  <si>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</si>
  <si>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</si>
  <si>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</si>
  <si>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</si>
  <si>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</si>
  <si>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</si>
  <si>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</si>
  <si>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</si>
  <si>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</si>
  <si>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</si>
  <si>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</si>
  <si>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</si>
  <si>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</si>
  <si>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</si>
  <si>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</si>
  <si>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</si>
  <si>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</si>
  <si>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</si>
  <si>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</si>
  <si>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</si>
  <si>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</si>
  <si>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</si>
  <si>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</si>
  <si>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</si>
  <si>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</si>
  <si>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</si>
  <si>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</si>
  <si>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</si>
  <si>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</si>
  <si>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</si>
  <si>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</si>
  <si>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</si>
  <si>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</si>
  <si>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</si>
  <si>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</si>
  <si>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</si>
  <si>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</si>
  <si>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</si>
  <si>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</si>
  <si>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</si>
  <si>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</si>
  <si>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</si>
  <si>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</si>
  <si>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</si>
  <si>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</si>
  <si>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</si>
  <si>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</si>
  <si>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</si>
  <si>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</si>
  <si>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</si>
  <si>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</si>
  <si>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</si>
  <si>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</si>
  <si>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</si>
  <si>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</si>
  <si>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</si>
  <si>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</si>
  <si>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</si>
  <si>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</si>
  <si>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</si>
  <si>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</si>
  <si>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</si>
  <si>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</si>
  <si>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</si>
  <si>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</si>
  <si>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</si>
  <si>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</si>
  <si>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</si>
  <si>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</si>
  <si>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</si>
  <si>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</si>
  <si>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</si>
  <si>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</si>
  <si>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</si>
  <si>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</si>
  <si>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</si>
  <si>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</si>
  <si>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</si>
  <si>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</si>
  <si>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</si>
  <si>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</si>
  <si>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</si>
  <si>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</si>
  <si>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</si>
  <si>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</si>
  <si>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</si>
  <si>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</si>
  <si>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</si>
  <si>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</si>
  <si>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</si>
  <si>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</si>
  <si>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</si>
  <si>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</si>
  <si>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</si>
  <si>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</si>
  <si>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</si>
  <si>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</si>
  <si>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</si>
  <si>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</si>
  <si>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</si>
  <si>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</si>
  <si>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</si>
  <si>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</si>
  <si>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</si>
  <si>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</si>
  <si>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</si>
  <si>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</si>
  <si>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</si>
  <si>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</si>
  <si>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</si>
  <si>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</si>
  <si>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</si>
  <si>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</si>
  <si>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</si>
  <si>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</si>
  <si>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</si>
  <si>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</si>
  <si>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</si>
  <si>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</si>
  <si>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</si>
  <si>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</si>
  <si>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</si>
  <si>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</si>
  <si>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</si>
  <si>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</si>
  <si>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</si>
  <si>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</si>
  <si>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</si>
  <si>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</si>
  <si>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</si>
  <si>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</si>
  <si>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</si>
  <si>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</si>
  <si>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</si>
  <si>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</si>
  <si>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</si>
  <si>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</si>
  <si>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</si>
  <si>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</si>
  <si>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</si>
  <si>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</si>
  <si>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</si>
  <si>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</si>
  <si>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</si>
  <si>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</si>
  <si>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</si>
  <si>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</si>
  <si>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</si>
  <si>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</si>
  <si>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</si>
  <si>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</si>
  <si>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</si>
  <si>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</si>
  <si>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</si>
  <si>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</si>
  <si>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</si>
  <si>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</si>
  <si>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</si>
  <si>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</si>
  <si>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</si>
  <si>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</si>
  <si>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</si>
  <si>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</si>
  <si>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</si>
  <si>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</si>
  <si>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</si>
  <si>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</si>
  <si>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</si>
  <si>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</si>
  <si>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</si>
  <si>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</si>
  <si>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</si>
  <si>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</si>
  <si>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</si>
  <si>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</si>
  <si>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</si>
  <si>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</si>
  <si>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</si>
  <si>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</si>
  <si>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</si>
  <si>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</si>
  <si>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</si>
  <si>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</si>
  <si>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</si>
  <si>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</si>
  <si>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</si>
  <si>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</si>
  <si>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</si>
  <si>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</si>
  <si>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</si>
  <si>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</si>
  <si>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</si>
  <si>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</si>
  <si>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</si>
  <si>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</si>
  <si>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</si>
  <si>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</si>
  <si>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</si>
  <si>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</si>
  <si>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</si>
  <si>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</si>
  <si>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</si>
  <si>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</si>
  <si>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</si>
  <si>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</si>
  <si>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</si>
  <si>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</si>
  <si>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</si>
  <si>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</si>
  <si>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</si>
  <si>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</si>
  <si>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</si>
  <si>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</si>
  <si>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</si>
  <si>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</si>
  <si>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</si>
  <si>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</si>
  <si>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</si>
  <si>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</si>
  <si>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</si>
  <si>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</si>
  <si>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</si>
  <si>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</si>
  <si>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</si>
  <si>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</si>
  <si>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</si>
  <si>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</si>
  <si>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</si>
  <si>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</si>
  <si>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</si>
  <si>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</si>
  <si>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</si>
  <si>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</si>
  <si>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</si>
  <si>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</si>
  <si>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</si>
  <si>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</si>
  <si>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</si>
  <si>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</si>
  <si>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</si>
  <si>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</si>
  <si>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</si>
  <si>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</si>
  <si>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</si>
  <si>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</si>
  <si>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</si>
  <si>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</si>
  <si>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</si>
  <si>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</si>
  <si>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</si>
  <si>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</si>
  <si>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</si>
  <si>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</si>
  <si>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</si>
  <si>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</si>
  <si>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</si>
  <si>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</si>
  <si>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</si>
  <si>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</si>
  <si>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</si>
  <si>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</si>
  <si>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</si>
  <si>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</si>
  <si>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</si>
  <si>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</si>
  <si>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</si>
  <si>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</si>
  <si>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</si>
  <si>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</si>
  <si>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</si>
  <si>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</si>
  <si>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</si>
  <si>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</si>
  <si>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</si>
  <si>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</si>
  <si>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</si>
  <si>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</si>
  <si>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</si>
  <si>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</si>
  <si>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</si>
  <si>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</si>
  <si>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</si>
  <si>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</si>
  <si>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</si>
  <si>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</si>
  <si>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</si>
  <si>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</si>
  <si>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</si>
  <si>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</si>
  <si>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</si>
  <si>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</si>
  <si>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</si>
  <si>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</si>
  <si>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</si>
  <si>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</si>
  <si>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</si>
  <si>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</si>
  <si>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</si>
  <si>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</si>
  <si>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</si>
  <si>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</si>
  <si>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</si>
  <si>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</si>
  <si>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</si>
  <si>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</si>
  <si>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</si>
  <si>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</si>
  <si>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</si>
  <si>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</si>
  <si>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</si>
  <si>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</si>
  <si>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</si>
  <si>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</si>
  <si>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</si>
  <si>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</si>
  <si>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</si>
  <si>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</si>
  <si>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</si>
  <si>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</si>
  <si>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</si>
  <si>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</si>
  <si>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</si>
  <si>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</si>
  <si>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</si>
  <si>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</si>
  <si>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</si>
  <si>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</si>
  <si>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</si>
  <si>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</si>
  <si>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</si>
  <si>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</si>
  <si>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</si>
  <si>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</si>
  <si>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</si>
  <si>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</si>
  <si>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</si>
  <si>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</si>
  <si>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</si>
  <si>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</si>
  <si>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</si>
  <si>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</si>
  <si>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</si>
  <si>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</si>
  <si>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</si>
  <si>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</si>
  <si>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</si>
  <si>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</si>
  <si>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</si>
  <si>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</si>
  <si>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</si>
  <si>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</si>
  <si>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</si>
  <si>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</si>
  <si>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</si>
  <si>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</si>
  <si>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</si>
  <si>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</si>
  <si>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</si>
  <si>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</si>
  <si>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</si>
  <si>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</si>
  <si>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</si>
  <si>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</si>
  <si>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</si>
  <si>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</si>
  <si>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</si>
  <si>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</si>
  <si>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</si>
  <si>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</si>
  <si>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</si>
  <si>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</si>
  <si>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</si>
  <si>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</si>
  <si>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</si>
  <si>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</si>
  <si>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</si>
  <si>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</si>
  <si>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</si>
  <si>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</si>
  <si>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</si>
  <si>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</si>
  <si>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</si>
  <si>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</si>
  <si>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</si>
  <si>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</si>
  <si>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</si>
  <si>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</si>
  <si>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</si>
  <si>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</si>
  <si>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</si>
  <si>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</si>
  <si>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</si>
  <si>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</si>
  <si>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</si>
  <si>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</si>
  <si>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</si>
  <si>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</si>
  <si>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</si>
  <si>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</si>
  <si>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</si>
  <si>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</si>
  <si>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</si>
  <si>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</si>
  <si>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</si>
  <si>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</si>
  <si>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</si>
  <si>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</si>
  <si>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</si>
  <si>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</si>
  <si>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</si>
  <si>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</si>
  <si>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</si>
  <si>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</si>
  <si>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</si>
  <si>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</si>
  <si>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</si>
  <si>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</si>
  <si>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</si>
  <si>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</si>
  <si>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</si>
  <si>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</si>
  <si>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</si>
  <si>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</si>
  <si>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</si>
  <si>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</si>
  <si>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</si>
  <si>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</si>
  <si>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</si>
  <si>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</si>
  <si>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</si>
  <si>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</si>
  <si>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</si>
  <si>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</si>
  <si>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</si>
  <si>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</si>
  <si>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</si>
  <si>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</si>
  <si>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</si>
  <si>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</si>
  <si>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</si>
  <si>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</si>
  <si>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</si>
  <si>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</si>
  <si>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</si>
  <si>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</si>
  <si>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</si>
  <si>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</si>
  <si>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</si>
  <si>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</si>
  <si>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</si>
  <si>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</si>
  <si>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</si>
  <si>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</si>
  <si>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</si>
  <si>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</si>
  <si>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</si>
  <si>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</si>
  <si>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</si>
  <si>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</si>
  <si>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</si>
  <si>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</si>
  <si>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</si>
  <si>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</si>
  <si>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</si>
  <si>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</si>
  <si>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</si>
  <si>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</si>
  <si>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</si>
  <si>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</si>
  <si>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</si>
  <si>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</si>
  <si>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</si>
  <si>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</si>
  <si>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</si>
  <si>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</si>
  <si>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</si>
  <si>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</si>
  <si>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</si>
  <si>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</si>
  <si>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</si>
  <si>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</si>
  <si>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</si>
  <si>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</si>
  <si>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</si>
  <si>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</si>
  <si>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</si>
  <si>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</si>
  <si>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</si>
  <si>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</si>
  <si>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</si>
  <si>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</si>
  <si>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</si>
  <si>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</si>
  <si>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</si>
  <si>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</si>
  <si>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</si>
  <si>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</si>
  <si>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</si>
  <si>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</si>
  <si>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</si>
  <si>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</si>
  <si>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</si>
  <si>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</si>
  <si>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</si>
  <si>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</si>
  <si>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</si>
  <si>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</si>
  <si>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</si>
  <si>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</si>
  <si>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</si>
  <si>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</si>
  <si>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</si>
  <si>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</si>
  <si>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</si>
  <si>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</si>
  <si>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</si>
  <si>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</si>
  <si>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</si>
  <si>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</si>
  <si>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</si>
  <si>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</si>
  <si>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</si>
  <si>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</si>
  <si>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</si>
  <si>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</si>
  <si>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</si>
  <si>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</si>
  <si>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</si>
  <si>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</si>
  <si>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</si>
  <si>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</si>
  <si>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</si>
  <si>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</si>
  <si>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</si>
  <si>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</si>
  <si>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</si>
  <si>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</si>
  <si>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</si>
  <si>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</si>
  <si>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</si>
  <si>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</si>
  <si>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</si>
  <si>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</si>
  <si>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</si>
  <si>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</si>
  <si>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</si>
  <si>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</si>
  <si>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</si>
  <si>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</si>
  <si>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</si>
  <si>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</si>
  <si>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</si>
  <si>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</si>
  <si>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</si>
  <si>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</si>
  <si>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</si>
  <si>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</si>
  <si>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</si>
  <si>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</si>
  <si>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</si>
  <si>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</si>
  <si>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</si>
  <si>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</si>
  <si>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</si>
  <si>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</si>
  <si>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</si>
  <si>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</si>
  <si>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</si>
  <si>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</si>
  <si>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</si>
  <si>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</si>
  <si>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</si>
  <si>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</si>
  <si>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</si>
  <si>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</si>
  <si>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</si>
  <si>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</si>
  <si>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</si>
  <si>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</si>
  <si>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</si>
  <si>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</si>
  <si>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</si>
  <si>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</si>
  <si>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</si>
  <si>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</si>
  <si>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</si>
  <si>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</si>
  <si>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</si>
  <si>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</si>
  <si>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</si>
  <si>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</si>
  <si>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</si>
  <si>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</si>
  <si>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</si>
  <si>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</si>
  <si>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</si>
  <si>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</si>
  <si>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</si>
  <si>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</si>
  <si>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</si>
  <si>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</si>
  <si>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</si>
  <si>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</si>
  <si>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</si>
  <si>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</si>
  <si>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</si>
  <si>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</si>
  <si>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</si>
  <si>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</si>
  <si>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</si>
  <si>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</si>
  <si>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</si>
  <si>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</si>
  <si>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</si>
  <si>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</si>
  <si>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</si>
  <si>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</si>
  <si>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</si>
  <si>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</si>
  <si>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</si>
  <si>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</si>
  <si>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</si>
  <si>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</si>
  <si>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</si>
  <si>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</si>
  <si>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</si>
  <si>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</si>
  <si>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</si>
  <si>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</si>
  <si>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</si>
  <si>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</si>
  <si>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</si>
  <si>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</si>
  <si>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</si>
  <si>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</si>
  <si>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</si>
  <si>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</si>
  <si>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</si>
  <si>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</si>
  <si>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</si>
  <si>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</si>
  <si>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</si>
  <si>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</si>
  <si>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</si>
  <si>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</si>
  <si>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</si>
  <si>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</si>
  <si>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</si>
  <si>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</si>
  <si>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</si>
  <si>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</si>
  <si>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</si>
  <si>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</si>
  <si>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</si>
  <si>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</si>
  <si>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</si>
  <si>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</si>
  <si>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</si>
  <si>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</si>
  <si>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</si>
  <si>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</si>
  <si>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</si>
  <si>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</si>
  <si>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</si>
  <si>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</si>
  <si>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</si>
  <si>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</si>
  <si>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</si>
  <si>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</si>
  <si>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</si>
  <si>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</si>
  <si>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</si>
  <si>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</si>
  <si>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</si>
  <si>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</si>
  <si>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</si>
  <si>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</si>
  <si>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</si>
  <si>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</si>
  <si>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</si>
  <si>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</si>
  <si>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</si>
  <si>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</si>
  <si>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</si>
  <si>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</si>
  <si>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</si>
  <si>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</si>
  <si>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</si>
  <si>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</si>
  <si>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</si>
  <si>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</si>
  <si>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</si>
  <si>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</si>
  <si>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</si>
  <si>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</si>
  <si>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</si>
  <si>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</si>
  <si>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</si>
  <si>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</si>
  <si>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</si>
  <si>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</si>
  <si>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</si>
  <si>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</si>
  <si>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</si>
  <si>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</si>
  <si>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</si>
  <si>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</si>
  <si>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</si>
  <si>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</si>
  <si>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</si>
  <si>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</si>
  <si>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</si>
  <si>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</si>
  <si>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</si>
  <si>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</si>
  <si>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</si>
  <si>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</si>
  <si>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</si>
  <si>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</si>
  <si>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</si>
  <si>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</si>
  <si>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</si>
  <si>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</si>
  <si>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</si>
  <si>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</si>
  <si>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</si>
  <si>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</si>
  <si>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</si>
  <si>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</si>
  <si>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</si>
  <si>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</si>
  <si>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</si>
  <si>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</si>
  <si>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</si>
  <si>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</si>
  <si>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</si>
  <si>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</si>
  <si>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</si>
  <si>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</si>
  <si>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</si>
  <si>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</si>
  <si>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</si>
  <si>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</si>
  <si>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</si>
  <si>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</si>
  <si>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</si>
  <si>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</si>
  <si>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</si>
  <si>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</si>
  <si>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</si>
  <si>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</si>
  <si>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</si>
  <si>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</si>
  <si>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</si>
  <si>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</si>
  <si>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</si>
  <si>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</si>
  <si>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</si>
  <si>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</si>
  <si>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</si>
  <si>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</si>
  <si>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</si>
  <si>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</si>
  <si>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</si>
  <si>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</si>
  <si>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</si>
  <si>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</si>
  <si>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</si>
  <si>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</si>
  <si>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</si>
  <si>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</si>
  <si>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</si>
  <si>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</si>
  <si>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</si>
  <si>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</si>
  <si>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</si>
  <si>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</si>
  <si>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</si>
  <si>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</si>
  <si>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</si>
  <si>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</si>
  <si>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</si>
  <si>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</si>
  <si>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</si>
  <si>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</si>
  <si>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</si>
  <si>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</si>
  <si>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</si>
  <si>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</si>
  <si>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</si>
  <si>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</si>
  <si>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</si>
  <si>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</si>
  <si>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</si>
  <si>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</si>
  <si>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</si>
  <si>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</si>
  <si>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</si>
  <si>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</si>
  <si>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</si>
  <si>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</si>
  <si>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</si>
  <si>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</si>
  <si>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</si>
  <si>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</si>
  <si>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</si>
  <si>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</si>
  <si>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</si>
  <si>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</si>
  <si>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</si>
  <si>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</si>
  <si>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</si>
  <si>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</si>
  <si>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</si>
  <si>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</si>
  <si>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</si>
  <si>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</si>
  <si>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</si>
  <si>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</si>
  <si>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</si>
  <si>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</si>
  <si>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</si>
  <si>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</si>
  <si>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</si>
  <si>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</si>
  <si>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</si>
  <si>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</si>
  <si>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</si>
  <si>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</si>
  <si>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</si>
  <si>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</si>
  <si>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</si>
  <si>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</si>
  <si>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</si>
  <si>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</si>
  <si>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</si>
  <si>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</si>
  <si>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</si>
  <si>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</si>
  <si>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</si>
  <si>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</si>
  <si>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</si>
  <si>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</si>
  <si>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</si>
  <si>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</si>
  <si>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</si>
  <si>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</si>
  <si>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</si>
  <si>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</si>
  <si>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</si>
  <si>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</si>
  <si>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</si>
  <si>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</si>
  <si>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</si>
  <si>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</si>
  <si>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</si>
  <si>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</si>
  <si>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</si>
  <si>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</si>
  <si>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</si>
  <si>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</si>
  <si>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</si>
  <si>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</si>
  <si>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</si>
  <si>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</si>
  <si>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</si>
  <si>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</si>
  <si>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</si>
  <si>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</si>
  <si>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</si>
  <si>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</si>
  <si>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</si>
  <si>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</si>
  <si>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</si>
  <si>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</si>
  <si>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</si>
  <si>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</si>
  <si>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</si>
  <si>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</si>
  <si>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</si>
  <si>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</si>
  <si>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</si>
  <si>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</si>
  <si>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</si>
  <si>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</si>
  <si>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</si>
  <si>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</si>
  <si>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</si>
  <si>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</si>
  <si>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</si>
  <si>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</si>
  <si>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</si>
  <si>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</si>
  <si>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</si>
  <si>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</si>
  <si>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</si>
  <si>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</si>
  <si>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</si>
  <si>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</si>
  <si>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</si>
  <si>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</si>
  <si>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</si>
  <si>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</si>
  <si>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</si>
  <si>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</si>
  <si>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</si>
  <si>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</si>
  <si>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</si>
  <si>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</si>
  <si>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</si>
  <si>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</si>
  <si>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</si>
  <si>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</si>
  <si>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</si>
  <si>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</si>
  <si>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</si>
  <si>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</si>
  <si>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</si>
  <si>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</si>
  <si>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</si>
  <si>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</si>
  <si>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</si>
  <si>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</si>
  <si>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</si>
  <si>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</si>
  <si>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</si>
  <si>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</si>
  <si>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</si>
  <si>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</si>
  <si>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</si>
  <si>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</si>
  <si>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</si>
  <si>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</si>
  <si>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</si>
  <si>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</si>
  <si>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</si>
  <si>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</si>
  <si>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</si>
  <si>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</si>
  <si>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</si>
  <si>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</si>
  <si>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</si>
  <si>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</si>
  <si>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</si>
  <si>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</si>
  <si>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</si>
  <si>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</si>
  <si>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</si>
  <si>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</si>
  <si>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</si>
  <si>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</si>
  <si>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</si>
  <si>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</si>
  <si>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</si>
  <si>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</si>
  <si>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</si>
  <si>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</si>
  <si>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</si>
  <si>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</si>
  <si>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</si>
  <si>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</si>
  <si>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</si>
  <si>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</si>
  <si>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</si>
  <si>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</si>
  <si>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</si>
  <si>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</si>
  <si>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</si>
  <si>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</si>
  <si>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</si>
  <si>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</si>
  <si>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</si>
  <si>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</si>
  <si>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</si>
  <si>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</si>
  <si>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</si>
  <si>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</si>
  <si>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</si>
  <si>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</si>
  <si>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</si>
  <si>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</si>
  <si>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</si>
  <si>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</si>
  <si>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</si>
  <si>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</si>
  <si>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</si>
  <si>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</si>
  <si>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</si>
  <si>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</si>
  <si>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</si>
  <si>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</si>
  <si>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</si>
  <si>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</si>
  <si>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</si>
  <si>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</si>
  <si>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</si>
  <si>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</si>
  <si>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</si>
  <si>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</si>
  <si>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</si>
  <si>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</si>
  <si>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</si>
  <si>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</si>
  <si>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</si>
  <si>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</si>
  <si>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</si>
  <si>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</si>
  <si>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</si>
  <si>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</si>
  <si>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</si>
  <si>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</si>
  <si>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</si>
  <si>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</si>
  <si>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</si>
  <si>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</si>
  <si>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</si>
  <si>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</si>
  <si>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</si>
  <si>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</si>
  <si>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</si>
  <si>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</si>
  <si>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</si>
  <si>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</si>
  <si>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</si>
  <si>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</si>
  <si>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</si>
  <si>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</si>
  <si>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</si>
  <si>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</si>
  <si>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</si>
  <si>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</si>
  <si>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</si>
  <si>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</si>
  <si>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</si>
  <si>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</si>
  <si>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</si>
  <si>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</si>
  <si>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</si>
  <si>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</si>
  <si>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</si>
  <si>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</si>
  <si>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</si>
  <si>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</si>
  <si>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</si>
  <si>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</si>
  <si>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</si>
  <si>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</si>
  <si>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</si>
  <si>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</si>
  <si>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</si>
  <si>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</si>
  <si>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</si>
  <si>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</si>
  <si>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</si>
  <si>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</si>
  <si>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</si>
  <si>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</si>
  <si>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</si>
  <si>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</si>
  <si>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</si>
  <si>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</si>
  <si>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</si>
  <si>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</si>
  <si>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</si>
  <si>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</si>
  <si>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</si>
  <si>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</si>
  <si>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</si>
  <si>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</si>
  <si>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</si>
  <si>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</si>
  <si>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</si>
  <si>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</si>
  <si>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</si>
  <si>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</si>
  <si>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</si>
  <si>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</si>
  <si>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</si>
  <si>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</si>
  <si>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</si>
  <si>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</si>
  <si>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</si>
  <si>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</si>
  <si>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</si>
  <si>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</si>
  <si>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</si>
  <si>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</si>
  <si>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</si>
  <si>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</si>
  <si>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</si>
  <si>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</si>
  <si>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</si>
  <si>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</si>
  <si>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</si>
  <si>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</si>
  <si>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</si>
  <si>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</si>
  <si>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</si>
  <si>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</si>
  <si>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</si>
  <si>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</si>
  <si>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</si>
  <si>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</si>
  <si>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</si>
  <si>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</si>
  <si>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</si>
  <si>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</si>
  <si>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</si>
  <si>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</si>
  <si>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</si>
  <si>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</si>
  <si>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</si>
  <si>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</si>
  <si>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</si>
  <si>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</si>
  <si>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</si>
  <si>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</si>
  <si>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</si>
  <si>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</si>
  <si>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</si>
  <si>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</si>
  <si>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</si>
  <si>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</si>
  <si>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</si>
  <si>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</si>
  <si>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</si>
  <si>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</si>
  <si>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</si>
  <si>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</si>
  <si>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</si>
  <si>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</si>
  <si>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</si>
  <si>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</si>
  <si>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</si>
  <si>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</si>
  <si>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</si>
  <si>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</si>
  <si>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</si>
  <si>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</si>
  <si>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</si>
  <si>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</si>
  <si>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</si>
  <si>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</si>
  <si>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</si>
  <si>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</si>
  <si>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</si>
  <si>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</si>
  <si>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</si>
  <si>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</si>
  <si>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</si>
  <si>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</si>
  <si>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</si>
  <si>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</si>
  <si>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</si>
  <si>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</si>
  <si>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</si>
  <si>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</si>
  <si>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</si>
  <si>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</si>
  <si>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</si>
  <si>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</si>
  <si>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</si>
  <si>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</si>
  <si>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</si>
  <si>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</si>
  <si>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</si>
  <si>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</si>
  <si>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</si>
  <si>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</si>
  <si>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</si>
  <si>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</si>
  <si>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</si>
  <si>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</si>
  <si>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</si>
  <si>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</si>
  <si>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</si>
  <si>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</si>
  <si>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</si>
  <si>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</si>
  <si>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</si>
  <si>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</si>
  <si>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</si>
  <si>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</si>
  <si>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</si>
  <si>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</si>
  <si>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</si>
  <si>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</si>
  <si>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</si>
  <si>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</si>
  <si>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</si>
  <si>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</si>
  <si>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</si>
  <si>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</si>
  <si>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</si>
  <si>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</si>
  <si>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</si>
  <si>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</si>
  <si>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</si>
  <si>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</si>
  <si>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</si>
  <si>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</si>
  <si>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</si>
  <si>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</si>
  <si>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</si>
  <si>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</si>
  <si>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</si>
  <si>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</si>
  <si>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</si>
  <si>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</si>
  <si>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</si>
  <si>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</si>
  <si>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</si>
  <si>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</si>
  <si>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</si>
  <si>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</si>
  <si>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</si>
  <si>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</si>
  <si>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</si>
  <si>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</si>
  <si>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</si>
  <si>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</si>
  <si>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</si>
  <si>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</si>
  <si>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</si>
  <si>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</si>
  <si>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</si>
  <si>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</si>
  <si>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</si>
  <si>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</si>
  <si>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</si>
  <si>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</si>
  <si>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</si>
  <si>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</si>
  <si>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</si>
  <si>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</si>
  <si>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</si>
  <si>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</si>
  <si>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</si>
  <si>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</si>
  <si>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</si>
  <si>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</si>
  <si>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</si>
  <si>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</si>
  <si>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</si>
  <si>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</si>
  <si>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</si>
  <si>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</si>
  <si>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</si>
  <si>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</si>
  <si>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</si>
  <si>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</si>
  <si>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</si>
  <si>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</si>
  <si>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</si>
  <si>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</si>
  <si>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</si>
  <si>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</si>
  <si>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</si>
  <si>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</si>
  <si>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</si>
  <si>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</si>
  <si>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</si>
  <si>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</si>
  <si>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</si>
  <si>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</si>
  <si>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</si>
  <si>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</si>
  <si>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</si>
  <si>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</si>
  <si>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</si>
  <si>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</si>
  <si>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</si>
  <si>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</si>
  <si>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</si>
  <si>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</si>
  <si>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</si>
  <si>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</si>
  <si>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</si>
  <si>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</si>
  <si>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</si>
  <si>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</si>
  <si>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</si>
  <si>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</si>
  <si>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</si>
  <si>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</si>
  <si>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</si>
  <si>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</si>
  <si>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</si>
  <si>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</si>
  <si>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</si>
  <si>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</si>
  <si>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</si>
  <si>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</si>
  <si>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</si>
  <si>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</si>
  <si>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</si>
  <si>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</si>
  <si>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</si>
  <si>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</si>
  <si>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</si>
  <si>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</si>
  <si>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</si>
  <si>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</si>
  <si>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</si>
  <si>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</si>
  <si>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</si>
  <si>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</si>
  <si>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</si>
  <si>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</si>
  <si>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</si>
  <si>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</si>
  <si>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</si>
  <si>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</si>
  <si>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</si>
  <si>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</si>
  <si>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</si>
  <si>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</si>
  <si>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</si>
  <si>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</si>
  <si>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</si>
  <si>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</si>
  <si>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</si>
  <si>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</si>
  <si>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</si>
  <si>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</si>
  <si>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</si>
  <si>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</si>
  <si>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</si>
  <si>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</si>
  <si>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</si>
  <si>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</si>
  <si>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</si>
  <si>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</si>
  <si>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</si>
  <si>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</si>
  <si>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</si>
  <si>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</si>
  <si>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</si>
  <si>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</si>
  <si>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</si>
  <si>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</si>
  <si>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</si>
  <si>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</si>
  <si>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</si>
  <si>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</si>
  <si>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</si>
  <si>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</si>
  <si>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</si>
  <si>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</si>
  <si>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</si>
  <si>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</si>
  <si>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</si>
  <si>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</si>
  <si>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</si>
  <si>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</si>
  <si>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</si>
  <si>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</si>
  <si>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</si>
  <si>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</si>
  <si>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</si>
  <si>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</si>
  <si>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</si>
  <si>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</si>
  <si>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</si>
  <si>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</si>
  <si>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</si>
  <si>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</si>
  <si>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</si>
  <si>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</si>
  <si>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</si>
  <si>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</si>
  <si>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</si>
  <si>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</si>
  <si>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</si>
  <si>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</si>
  <si>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</si>
  <si>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</si>
  <si>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</si>
  <si>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</si>
  <si>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</si>
  <si>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</si>
  <si>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</si>
  <si>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</si>
  <si>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</si>
  <si>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</si>
  <si>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</si>
  <si>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</si>
  <si>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</si>
  <si>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</si>
  <si>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</si>
  <si>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</si>
  <si>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</si>
  <si>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</si>
  <si>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</si>
  <si>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</si>
  <si>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</si>
  <si>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</si>
  <si>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</si>
  <si>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</si>
  <si>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</si>
  <si>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</si>
  <si>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</si>
  <si>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</si>
  <si>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</si>
  <si>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</si>
  <si>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</si>
  <si>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</si>
  <si>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</si>
  <si>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</si>
  <si>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</si>
  <si>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</si>
  <si>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</si>
  <si>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</si>
  <si>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</si>
  <si>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</si>
  <si>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</si>
  <si>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</si>
  <si>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</si>
  <si>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</si>
  <si>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</si>
  <si>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</si>
  <si>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</si>
  <si>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</si>
  <si>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</si>
  <si>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</si>
  <si>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</si>
  <si>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</si>
  <si>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</si>
  <si>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</si>
  <si>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</si>
  <si>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</si>
  <si>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</si>
  <si>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</si>
  <si>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</si>
  <si>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</si>
  <si>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</si>
  <si>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</si>
  <si>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</si>
  <si>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</si>
  <si>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</si>
  <si>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</si>
  <si>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</si>
  <si>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</si>
  <si>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</si>
  <si>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</si>
  <si>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</si>
  <si>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</si>
  <si>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</si>
  <si>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</si>
  <si>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</si>
  <si>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</si>
  <si>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</si>
  <si>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</si>
  <si>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</si>
  <si>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</si>
  <si>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</si>
  <si>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</si>
  <si>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</si>
  <si>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</si>
  <si>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</si>
  <si>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</si>
  <si>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</si>
  <si>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</si>
  <si>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</si>
  <si>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</si>
  <si>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</si>
  <si>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</si>
  <si>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</si>
  <si>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</si>
  <si>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</si>
  <si>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</si>
  <si>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</si>
  <si>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</si>
  <si>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</si>
  <si>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</si>
  <si>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</si>
  <si>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</si>
  <si>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</si>
  <si>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</si>
  <si>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</si>
  <si>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</si>
  <si>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</si>
  <si>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</si>
  <si>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</si>
  <si>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</si>
  <si>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</si>
  <si>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</si>
  <si>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</si>
  <si>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</si>
  <si>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</si>
  <si>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</si>
  <si>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</si>
  <si>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</si>
  <si>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</si>
  <si>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</si>
  <si>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</si>
  <si>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</si>
  <si>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</si>
  <si>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</si>
  <si>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</si>
  <si>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</si>
  <si>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</si>
  <si>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</si>
  <si>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</si>
  <si>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</si>
  <si>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</si>
  <si>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</si>
  <si>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</si>
  <si>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</si>
  <si>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</si>
  <si>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</si>
  <si>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</si>
  <si>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</si>
  <si>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</si>
  <si>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</si>
  <si>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</si>
  <si>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</si>
  <si>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</si>
  <si>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</si>
  <si>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</si>
  <si>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</si>
  <si>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</si>
  <si>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</si>
  <si>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</si>
  <si>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</si>
  <si>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</si>
  <si>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</si>
  <si>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</si>
  <si>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</si>
  <si>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</si>
  <si>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</si>
  <si>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</si>
  <si>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</si>
  <si>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</si>
  <si>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</si>
  <si>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</si>
  <si>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</si>
  <si>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</si>
  <si>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</si>
  <si>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</si>
  <si>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</si>
  <si>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</si>
  <si>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</si>
  <si>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</si>
  <si>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</si>
  <si>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</si>
  <si>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</si>
  <si>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</si>
  <si>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</si>
  <si>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</si>
  <si>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</si>
  <si>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</si>
  <si>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</si>
  <si>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</si>
  <si>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</si>
  <si>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</si>
  <si>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</si>
  <si>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</si>
  <si>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</si>
  <si>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</si>
  <si>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</si>
  <si>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</si>
  <si>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</si>
  <si>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</si>
  <si>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</si>
  <si>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</si>
  <si>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</si>
  <si>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</si>
  <si>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</si>
  <si>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</si>
  <si>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</si>
  <si>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</si>
  <si>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</si>
  <si>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</si>
  <si>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</si>
  <si>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</si>
  <si>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</si>
  <si>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</si>
  <si>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</si>
  <si>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</si>
  <si>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</si>
  <si>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</si>
  <si>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</si>
  <si>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</si>
  <si>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</si>
  <si>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</si>
  <si>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</si>
  <si>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</si>
  <si>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</si>
  <si>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</si>
  <si>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</si>
  <si>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</si>
  <si>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</si>
  <si>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</si>
  <si>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</si>
  <si>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</si>
  <si>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</si>
  <si>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</si>
  <si>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</si>
  <si>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</si>
  <si>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</si>
  <si>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</si>
  <si>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</si>
  <si>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</si>
  <si>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</si>
  <si>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</si>
  <si>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</si>
  <si>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</si>
  <si>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</si>
  <si>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</si>
  <si>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</si>
  <si>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</si>
  <si>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</si>
  <si>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</si>
  <si>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</si>
  <si>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</si>
  <si>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</si>
  <si>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</si>
  <si>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</si>
  <si>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</si>
  <si>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</si>
  <si>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</si>
  <si>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</si>
  <si>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</si>
  <si>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</si>
  <si>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</si>
  <si>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</si>
  <si>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</si>
  <si>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</si>
  <si>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</si>
  <si>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</si>
  <si>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</si>
  <si>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</si>
  <si>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</si>
  <si>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</si>
  <si>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</si>
  <si>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</si>
  <si>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</si>
  <si>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</si>
  <si>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</si>
  <si>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</si>
  <si>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</si>
  <si>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</si>
  <si>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</si>
  <si>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</si>
  <si>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</si>
  <si>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</si>
  <si>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</si>
  <si>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</si>
  <si>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</si>
  <si>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</si>
  <si>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</si>
  <si>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</si>
  <si>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</si>
  <si>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</si>
  <si>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</si>
  <si>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</si>
  <si>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</si>
  <si>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</si>
  <si>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</si>
  <si>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</si>
  <si>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</si>
  <si>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</si>
  <si>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</si>
  <si>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</si>
  <si>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</si>
  <si>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</si>
  <si>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</si>
  <si>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</si>
  <si>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</si>
  <si>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</si>
  <si>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</si>
  <si>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</si>
  <si>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</si>
  <si>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</si>
  <si>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</si>
  <si>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</si>
  <si>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</si>
  <si>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</si>
  <si>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</si>
  <si>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</si>
  <si>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</si>
  <si>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</si>
  <si>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</si>
  <si>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</si>
  <si>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</si>
  <si>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</si>
  <si>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</si>
  <si>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</si>
  <si>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</si>
  <si>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</si>
  <si>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</si>
  <si>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</si>
  <si>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</si>
  <si>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</si>
  <si>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</si>
  <si>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</si>
  <si>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</si>
  <si>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</si>
  <si>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</si>
  <si>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</si>
  <si>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</si>
  <si>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</si>
  <si>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</si>
  <si>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</si>
  <si>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</si>
  <si>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</si>
  <si>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</si>
  <si>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</si>
  <si>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</si>
  <si>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</si>
  <si>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</si>
  <si>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</si>
  <si>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</si>
  <si>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</si>
  <si>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</si>
  <si>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</si>
  <si>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</si>
  <si>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</si>
  <si>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</si>
  <si>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</si>
  <si>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</si>
  <si>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</si>
  <si>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</si>
  <si>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</si>
  <si>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</si>
  <si>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</si>
  <si>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</si>
  <si>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</si>
  <si>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</si>
  <si>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</si>
  <si>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</si>
  <si>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</si>
  <si>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</si>
  <si>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</si>
  <si>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</si>
  <si>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</si>
  <si>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</si>
  <si>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</si>
  <si>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</si>
  <si>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</si>
  <si>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</si>
  <si>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</si>
  <si>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</si>
  <si>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</si>
  <si>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</si>
  <si>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</si>
  <si>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</si>
  <si>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</si>
  <si>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</si>
  <si>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</si>
  <si>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</si>
  <si>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</si>
  <si>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</si>
  <si>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</si>
  <si>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</si>
  <si>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</si>
  <si>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</si>
  <si>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</si>
  <si>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</si>
  <si>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</si>
  <si>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</si>
  <si>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</si>
  <si>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</si>
  <si>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</si>
  <si>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</si>
  <si>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</si>
  <si>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</si>
  <si>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</si>
  <si>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</si>
  <si>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</si>
  <si>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</si>
  <si>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</si>
  <si>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</si>
  <si>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</si>
  <si>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</si>
  <si>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</si>
  <si>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</si>
  <si>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</si>
  <si>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</si>
  <si>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</si>
  <si>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</si>
  <si>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</si>
  <si>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</si>
  <si>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</si>
  <si>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</si>
  <si>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</si>
  <si>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</si>
  <si>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</si>
  <si>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</si>
  <si>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</si>
  <si>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</si>
  <si>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</si>
  <si>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</si>
  <si>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</si>
  <si>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</si>
  <si>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</si>
  <si>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</si>
  <si>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</si>
  <si>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</si>
  <si>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</si>
  <si>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</si>
  <si>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</si>
  <si>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</si>
  <si>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</si>
  <si>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</si>
  <si>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</si>
  <si>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</si>
  <si>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</si>
  <si>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</si>
  <si>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</si>
  <si>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</si>
  <si>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</si>
  <si>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</si>
  <si>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</si>
  <si>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</si>
  <si>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</si>
  <si>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</si>
  <si>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</si>
  <si>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</si>
  <si>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</si>
  <si>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</si>
  <si>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</si>
  <si>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</si>
  <si>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</si>
  <si>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</si>
  <si>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</si>
  <si>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</si>
  <si>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</si>
  <si>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</si>
  <si>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</si>
  <si>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</si>
  <si>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</si>
  <si>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</si>
  <si>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</si>
  <si>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</si>
  <si>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</si>
  <si>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</si>
  <si>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</si>
  <si>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</si>
  <si>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</si>
  <si>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</si>
  <si>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</si>
  <si>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</si>
  <si>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</si>
  <si>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</si>
  <si>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</si>
  <si>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</si>
  <si>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</si>
  <si>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</si>
  <si>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</si>
  <si>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</si>
  <si>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</si>
  <si>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</si>
  <si>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</si>
  <si>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</si>
  <si>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</si>
  <si>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</si>
  <si>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</si>
  <si>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</si>
  <si>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</si>
  <si>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</si>
  <si>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</si>
  <si>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</si>
  <si>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</si>
  <si>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</si>
  <si>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</si>
  <si>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</si>
  <si>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</si>
  <si>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</si>
  <si>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</si>
  <si>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</si>
  <si>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</si>
  <si>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</si>
  <si>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</si>
  <si>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</si>
  <si>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</si>
  <si>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</si>
  <si>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</si>
  <si>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</si>
  <si>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</si>
  <si>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</si>
  <si>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</si>
  <si>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</si>
  <si>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</si>
  <si>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</si>
  <si>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</si>
  <si>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</si>
  <si>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</si>
  <si>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</si>
  <si>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</si>
  <si>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</si>
  <si>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</si>
  <si>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</si>
  <si>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</si>
  <si>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</si>
  <si>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</si>
  <si>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</si>
  <si>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</si>
  <si>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</si>
  <si>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</si>
  <si>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</si>
  <si>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</si>
  <si>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</si>
  <si>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</si>
  <si>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</si>
  <si>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</si>
  <si>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</si>
  <si>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</si>
  <si>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</si>
  <si>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</si>
  <si>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</si>
  <si>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</si>
  <si>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</si>
  <si>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</si>
  <si>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</si>
  <si>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</si>
  <si>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</si>
  <si>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</si>
  <si>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</si>
  <si>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</si>
  <si>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</si>
  <si>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</si>
  <si>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</si>
  <si>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</si>
  <si>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</si>
  <si>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</si>
  <si>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</si>
  <si>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</si>
  <si>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</si>
  <si>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</si>
  <si>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</si>
  <si>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</si>
  <si>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</si>
  <si>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</si>
  <si>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</si>
  <si>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</si>
  <si>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</si>
  <si>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</si>
  <si>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</si>
  <si>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</si>
  <si>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</si>
  <si>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</si>
  <si>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</si>
  <si>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</si>
  <si>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</si>
  <si>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</si>
  <si>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</si>
  <si>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</si>
  <si>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</si>
  <si>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</si>
  <si>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</si>
  <si>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</si>
  <si>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</si>
  <si>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</si>
  <si>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</si>
  <si>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</si>
  <si>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</si>
  <si>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</si>
  <si>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</si>
  <si>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</si>
  <si>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</si>
  <si>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</si>
  <si>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</si>
  <si>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</si>
  <si>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</si>
  <si>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</si>
  <si>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</si>
  <si>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</si>
  <si>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</si>
  <si>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</si>
  <si>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</si>
  <si>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</si>
  <si>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</si>
  <si>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</si>
  <si>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</si>
  <si>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</si>
  <si>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</si>
  <si>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</si>
  <si>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</si>
  <si>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</si>
  <si>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</si>
  <si>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</si>
  <si>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</si>
  <si>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</si>
  <si>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</si>
  <si>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</si>
  <si>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</si>
  <si>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</si>
  <si>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</si>
  <si>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</si>
  <si>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</si>
  <si>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</si>
  <si>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</si>
  <si>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</si>
  <si>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</si>
  <si>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</si>
  <si>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</si>
  <si>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</si>
  <si>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</si>
  <si>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</si>
  <si>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</si>
  <si>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</si>
  <si>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</si>
  <si>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</si>
  <si>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</si>
  <si>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</si>
  <si>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</si>
  <si>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</si>
  <si>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</si>
  <si>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</si>
  <si>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</si>
  <si>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</si>
  <si>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</si>
  <si>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</si>
  <si>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</si>
  <si>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</si>
  <si>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</si>
  <si>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</si>
  <si>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</si>
  <si>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</si>
  <si>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</si>
  <si>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</si>
  <si>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</si>
  <si>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</si>
  <si>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</si>
  <si>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</si>
  <si>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</si>
  <si>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</si>
  <si>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</si>
  <si>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</si>
  <si>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</si>
  <si>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</si>
  <si>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</si>
  <si>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</si>
  <si>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</si>
  <si>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</si>
  <si>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</si>
  <si>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</si>
  <si>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</si>
  <si>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</si>
  <si>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</si>
  <si>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</si>
  <si>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</si>
  <si>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</si>
  <si>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</si>
  <si>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</si>
  <si>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</si>
  <si>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</si>
  <si>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</si>
  <si>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</si>
  <si>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</si>
  <si>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</si>
  <si>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</si>
  <si>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</si>
  <si>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</si>
  <si>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</si>
  <si>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</si>
  <si>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</si>
  <si>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</si>
  <si>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</si>
  <si>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</si>
  <si>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</si>
  <si>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</si>
  <si>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</si>
  <si>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</si>
  <si>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</si>
  <si>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</si>
  <si>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</si>
  <si>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</si>
  <si>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</si>
  <si>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</si>
  <si>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</si>
  <si>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</si>
  <si>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</si>
  <si>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</si>
  <si>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</si>
  <si>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</si>
  <si>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</si>
  <si>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</si>
  <si>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</si>
  <si>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</si>
  <si>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</si>
  <si>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</si>
  <si>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</si>
  <si>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</si>
  <si>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</si>
  <si>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</si>
  <si>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</si>
  <si>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</si>
  <si>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</si>
  <si>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</si>
  <si>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</si>
  <si>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</si>
  <si>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</si>
  <si>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</si>
  <si>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</si>
  <si>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</si>
  <si>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</si>
  <si>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</si>
  <si>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</si>
  <si>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</si>
  <si>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</si>
  <si>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</si>
  <si>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</si>
  <si>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</si>
  <si>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</si>
  <si>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</si>
  <si>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</si>
  <si>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</si>
  <si>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</si>
  <si>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</si>
  <si>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</si>
  <si>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</si>
  <si>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</si>
  <si>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</si>
  <si>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</si>
  <si>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</si>
  <si>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</si>
  <si>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</si>
  <si>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</si>
  <si>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</si>
  <si>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</si>
  <si>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</si>
  <si>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</si>
  <si>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</si>
  <si>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</si>
  <si>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</si>
  <si>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</si>
  <si>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</si>
  <si>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</si>
  <si>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</si>
  <si>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</si>
  <si>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</si>
  <si>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</si>
  <si>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</si>
  <si>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</si>
  <si>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</si>
  <si>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</si>
  <si>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</si>
  <si>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</si>
  <si>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</si>
  <si>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</si>
  <si>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</si>
  <si>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</si>
  <si>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</si>
  <si>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</si>
  <si>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</si>
  <si>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</si>
  <si>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</si>
  <si>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</si>
  <si>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</si>
  <si>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</si>
  <si>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</si>
  <si>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</si>
  <si>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</si>
  <si>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</si>
  <si>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</si>
  <si>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</si>
  <si>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</si>
  <si>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</si>
  <si>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</si>
  <si>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</si>
  <si>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</si>
  <si>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</si>
  <si>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</si>
  <si>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</si>
  <si>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</si>
  <si>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</si>
  <si>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</si>
  <si>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</si>
  <si>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</si>
  <si>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</si>
  <si>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</si>
  <si>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</si>
  <si>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</si>
  <si>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</si>
  <si>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</si>
  <si>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</si>
  <si>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</si>
  <si>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</si>
  <si>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</si>
  <si>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</si>
  <si>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</si>
  <si>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</si>
  <si>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</si>
  <si>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</si>
  <si>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</si>
  <si>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</si>
  <si>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</si>
  <si>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</si>
  <si>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</si>
  <si>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</si>
  <si>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</si>
  <si>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</si>
  <si>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</si>
  <si>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</si>
  <si>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</si>
  <si>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</si>
  <si>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</si>
  <si>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</si>
  <si>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</si>
  <si>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</si>
  <si>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</si>
  <si>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</si>
  <si>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</si>
  <si>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</si>
  <si>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</si>
  <si>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</si>
  <si>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</si>
  <si>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</si>
  <si>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</si>
  <si>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</si>
  <si>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</si>
  <si>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</si>
  <si>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</si>
  <si>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</si>
  <si>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</si>
  <si>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</si>
  <si>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</si>
  <si>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</si>
  <si>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</si>
  <si>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</si>
  <si>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</si>
  <si>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</si>
  <si>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</si>
  <si>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</si>
  <si>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</si>
  <si>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</si>
  <si>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</si>
  <si>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</si>
  <si>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</si>
  <si>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</si>
  <si>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</si>
  <si>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</si>
  <si>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</si>
  <si>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</si>
  <si>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</si>
  <si>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</si>
  <si>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</si>
  <si>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</si>
  <si>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</si>
  <si>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</si>
  <si>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</si>
  <si>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</si>
  <si>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</si>
  <si>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</si>
  <si>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</si>
  <si>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</si>
  <si>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</si>
  <si>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</si>
  <si>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</si>
  <si>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</si>
  <si>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</si>
  <si>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</si>
  <si>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</si>
  <si>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</si>
  <si>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</si>
  <si>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</si>
  <si>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</si>
  <si>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</si>
  <si>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</si>
  <si>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</si>
  <si>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</si>
  <si>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</si>
  <si>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</si>
  <si>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</si>
  <si>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</si>
  <si>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</si>
  <si>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</si>
  <si>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</si>
  <si>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</si>
  <si>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</si>
  <si>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</si>
  <si>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</si>
  <si>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</si>
  <si>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</si>
  <si>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</si>
  <si>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</si>
  <si>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</si>
  <si>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</si>
  <si>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</si>
  <si>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</si>
  <si>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</si>
  <si>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</si>
  <si>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</si>
  <si>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</si>
  <si>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</si>
  <si>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</si>
  <si>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</si>
  <si>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</si>
  <si>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</si>
  <si>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</si>
  <si>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</si>
  <si>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</si>
  <si>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</si>
  <si>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</si>
  <si>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</si>
  <si>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</si>
  <si>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</si>
  <si>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</si>
  <si>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</si>
  <si>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</si>
  <si>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</si>
  <si>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</si>
  <si>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</si>
  <si>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</si>
  <si>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</si>
  <si>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</si>
  <si>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</si>
  <si>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</si>
  <si>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</si>
  <si>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</si>
  <si>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</si>
  <si>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</si>
  <si>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</si>
  <si>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</si>
  <si>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</si>
  <si>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</si>
  <si>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</si>
  <si>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</si>
  <si>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</si>
  <si>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</si>
  <si>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</si>
  <si>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</si>
  <si>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</si>
  <si>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</si>
  <si>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</si>
  <si>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</si>
  <si>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</si>
  <si>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</si>
  <si>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</si>
  <si>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</si>
  <si>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</si>
  <si>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</si>
  <si>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</si>
  <si>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</si>
  <si>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</si>
  <si>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</si>
  <si>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</si>
  <si>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</si>
  <si>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</si>
  <si>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</si>
  <si>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</si>
  <si>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</si>
  <si>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</si>
  <si>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</si>
  <si>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</si>
  <si>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</si>
  <si>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</si>
  <si>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</si>
  <si>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</si>
  <si>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</si>
  <si>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</si>
  <si>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</si>
  <si>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</si>
  <si>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</si>
  <si>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</si>
  <si>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</si>
  <si>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</si>
  <si>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</si>
  <si>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</si>
  <si>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</si>
  <si>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</si>
  <si>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</si>
  <si>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</si>
  <si>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</si>
  <si>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</si>
  <si>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</si>
  <si>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</si>
  <si>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</si>
  <si>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</si>
  <si>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</si>
  <si>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</si>
  <si>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</si>
  <si>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</si>
  <si>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</si>
  <si>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</si>
  <si>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</si>
  <si>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</si>
  <si>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</si>
  <si>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</si>
  <si>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</si>
  <si>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</si>
  <si>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</si>
  <si>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</si>
  <si>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</si>
  <si>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</si>
  <si>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</si>
  <si>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</si>
  <si>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</si>
  <si>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</si>
  <si>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</si>
  <si>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</si>
  <si>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</si>
  <si>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</si>
  <si>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</si>
  <si>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</si>
  <si>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</si>
  <si>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</si>
  <si>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</si>
  <si>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</si>
  <si>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</si>
  <si>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</si>
  <si>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</si>
  <si>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</si>
  <si>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</si>
  <si>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</si>
  <si>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</si>
  <si>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</si>
  <si>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</si>
  <si>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</si>
  <si>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</si>
  <si>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</si>
  <si>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</si>
  <si>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</si>
  <si>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</si>
  <si>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</si>
  <si>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</si>
  <si>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</si>
  <si>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</si>
  <si>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</si>
  <si>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</si>
  <si>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</si>
  <si>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</si>
  <si>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</si>
  <si>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</si>
  <si>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</si>
  <si>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</si>
  <si>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</si>
  <si>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</si>
  <si>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</si>
  <si>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</si>
  <si>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</si>
  <si>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</si>
  <si>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</si>
  <si>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</si>
  <si>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</si>
  <si>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</si>
  <si>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</si>
  <si>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</si>
  <si>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</si>
  <si>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</si>
  <si>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</si>
  <si>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</si>
  <si>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</si>
  <si>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</si>
  <si>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</si>
  <si>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</si>
  <si>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</si>
  <si>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</si>
  <si>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</si>
  <si>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</si>
  <si>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</si>
  <si>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</si>
  <si>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</si>
  <si>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</si>
  <si>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</si>
  <si>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</si>
  <si>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</si>
  <si>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</si>
  <si>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</si>
  <si>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</si>
  <si>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</si>
  <si>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</si>
  <si>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</si>
  <si>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</si>
  <si>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</si>
  <si>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</si>
  <si>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</si>
  <si>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</si>
  <si>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</si>
  <si>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</si>
  <si>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</si>
  <si>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</si>
  <si>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</si>
  <si>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</si>
  <si>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</si>
  <si>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</si>
  <si>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</si>
  <si>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</si>
  <si>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</si>
  <si>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</si>
  <si>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</si>
  <si>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</si>
  <si>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</si>
  <si>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</si>
  <si>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</si>
  <si>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</si>
  <si>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</si>
  <si>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</si>
  <si>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</si>
  <si>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</si>
  <si>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</si>
  <si>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</si>
  <si>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</si>
  <si>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</si>
  <si>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</si>
  <si>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</si>
  <si>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</si>
  <si>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</si>
  <si>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</si>
  <si>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</si>
  <si>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</si>
  <si>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</si>
  <si>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</si>
  <si>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</si>
  <si>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</si>
  <si>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</si>
  <si>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</si>
  <si>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</si>
  <si>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</si>
  <si>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</si>
  <si>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</si>
  <si>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</si>
  <si>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</si>
  <si>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</si>
  <si>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</si>
  <si>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</si>
  <si>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</si>
  <si>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</si>
  <si>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</si>
  <si>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</si>
  <si>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</si>
  <si>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</si>
  <si>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</si>
  <si>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</si>
  <si>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</si>
  <si>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</si>
  <si>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</si>
  <si>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</si>
  <si>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</si>
  <si>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</si>
  <si>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</si>
  <si>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</si>
  <si>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</si>
  <si>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</si>
  <si>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</si>
  <si>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</si>
  <si>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</si>
  <si>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</si>
  <si>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</si>
  <si>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</si>
  <si>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</si>
  <si>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</si>
  <si>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</si>
  <si>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</si>
  <si>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</si>
  <si>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</si>
  <si>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</si>
  <si>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</si>
  <si>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</si>
  <si>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</si>
  <si>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</si>
  <si>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</si>
  <si>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</si>
  <si>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</si>
  <si>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</si>
  <si>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</si>
  <si>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</si>
  <si>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</si>
  <si>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</si>
  <si>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</si>
  <si>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</si>
  <si>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</si>
  <si>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</si>
  <si>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</si>
  <si>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</si>
  <si>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</si>
  <si>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</si>
  <si>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</si>
  <si>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</si>
  <si>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</si>
  <si>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</si>
  <si>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</si>
  <si>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</si>
  <si>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</si>
  <si>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</si>
  <si>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</si>
  <si>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</si>
  <si>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</si>
  <si>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</si>
  <si>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</si>
  <si>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</si>
  <si>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</si>
  <si>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</si>
  <si>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</si>
  <si>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</si>
  <si>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</si>
  <si>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</si>
  <si>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</si>
  <si>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</si>
  <si>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</si>
  <si>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</si>
  <si>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</si>
  <si>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</si>
  <si>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</si>
  <si>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</si>
  <si>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</si>
  <si>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</si>
  <si>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</si>
  <si>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</si>
  <si>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</si>
  <si>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</si>
  <si>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</si>
  <si>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</si>
  <si>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</si>
  <si>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</si>
  <si>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</si>
  <si>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</si>
  <si>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</si>
  <si>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</si>
  <si>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</si>
  <si>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</si>
  <si>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</si>
  <si>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</si>
  <si>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</si>
  <si>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</si>
  <si>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</si>
  <si>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</si>
  <si>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</si>
  <si>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</si>
  <si>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</si>
  <si>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</si>
  <si>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</si>
  <si>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</si>
  <si>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</si>
  <si>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</si>
  <si>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</si>
  <si>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</si>
  <si>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</si>
  <si>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</si>
  <si>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</si>
  <si>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</si>
  <si>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</si>
  <si>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</si>
  <si>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</si>
  <si>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</si>
  <si>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</si>
  <si>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</si>
  <si>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</si>
  <si>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</si>
  <si>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</si>
  <si>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</si>
  <si>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</si>
  <si>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</si>
  <si>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</si>
  <si>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</si>
  <si>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</si>
  <si>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</si>
  <si>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</si>
  <si>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</si>
  <si>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</si>
  <si>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</si>
  <si>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</si>
  <si>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</si>
  <si>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</si>
  <si>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</si>
  <si>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</si>
  <si>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</si>
  <si>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</si>
  <si>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</si>
  <si>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</si>
  <si>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</si>
  <si>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</si>
  <si>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</si>
  <si>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</si>
  <si>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</si>
  <si>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</si>
  <si>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</si>
  <si>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</si>
  <si>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</si>
  <si>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</si>
  <si>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</si>
  <si>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</si>
  <si>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</si>
  <si>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</si>
  <si>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</si>
  <si>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</si>
  <si>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</si>
  <si>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</si>
  <si>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</si>
  <si>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</si>
  <si>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</si>
  <si>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</si>
  <si>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</si>
  <si>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</si>
  <si>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</si>
  <si>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</si>
  <si>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</si>
  <si>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</si>
  <si>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</si>
  <si>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</si>
  <si>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</si>
  <si>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</si>
  <si>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</si>
  <si>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</si>
  <si>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</si>
  <si>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</si>
  <si>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</si>
  <si>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</si>
  <si>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</si>
  <si>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</si>
  <si>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</si>
  <si>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</si>
  <si>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</si>
  <si>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</si>
  <si>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</si>
  <si>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</si>
  <si>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</si>
  <si>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</si>
  <si>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</si>
  <si>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</si>
  <si>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</si>
  <si>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</si>
  <si>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</si>
  <si>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</si>
  <si>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</si>
  <si>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</si>
  <si>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</si>
  <si>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</si>
  <si>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</si>
  <si>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</si>
  <si>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</si>
  <si>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</si>
  <si>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</si>
  <si>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</si>
  <si>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</si>
  <si>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</si>
  <si>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</si>
  <si>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</si>
  <si>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</si>
  <si>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</si>
  <si>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</si>
  <si>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</si>
  <si>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</si>
  <si>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</si>
  <si>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</si>
  <si>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</si>
  <si>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</si>
  <si>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</si>
  <si>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</si>
  <si>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</si>
  <si>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</si>
  <si>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</si>
  <si>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</si>
  <si>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</si>
  <si>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</si>
  <si>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</si>
  <si>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</si>
  <si>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</si>
  <si>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</si>
  <si>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</si>
  <si>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</si>
  <si>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</si>
  <si>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</si>
  <si>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</si>
  <si>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</si>
  <si>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</si>
  <si>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</si>
  <si>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</si>
  <si>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</si>
  <si>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</si>
  <si>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</si>
  <si>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</si>
  <si>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</si>
  <si>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</si>
  <si>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</si>
  <si>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</si>
  <si>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</si>
  <si>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</si>
  <si>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</si>
  <si>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</si>
  <si>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</si>
  <si>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</si>
  <si>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</si>
  <si>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</si>
  <si>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</si>
  <si>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</si>
  <si>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</si>
  <si>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</si>
  <si>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</si>
  <si>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</si>
  <si>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</si>
  <si>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</si>
  <si>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</si>
  <si>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</si>
  <si>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</si>
  <si>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</si>
  <si>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</si>
  <si>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</si>
  <si>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</si>
  <si>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</si>
  <si>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</si>
  <si>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</si>
  <si>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</si>
  <si>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</si>
  <si>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</si>
  <si>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</si>
  <si>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</si>
  <si>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</si>
  <si>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</si>
  <si>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</si>
  <si>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</si>
  <si>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</si>
  <si>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</si>
  <si>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</si>
  <si>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</si>
  <si>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</si>
  <si>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</si>
  <si>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</si>
  <si>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</si>
  <si>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</si>
  <si>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</si>
  <si>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</si>
  <si>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</si>
  <si>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</si>
  <si>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</si>
  <si>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</si>
  <si>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</si>
  <si>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</si>
  <si>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</si>
  <si>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</si>
  <si>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</si>
  <si>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</si>
  <si>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</si>
  <si>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</si>
  <si>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</si>
  <si>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</si>
  <si>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</si>
  <si>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</si>
  <si>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</si>
  <si>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</si>
  <si>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</si>
  <si>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</si>
  <si>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</si>
  <si>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</si>
  <si>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</si>
  <si>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</si>
  <si>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</si>
  <si>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</si>
  <si>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</si>
  <si>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</si>
  <si>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</si>
  <si>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</si>
  <si>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</si>
  <si>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</si>
  <si>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</si>
  <si>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</si>
  <si>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</si>
  <si>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</si>
  <si>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</si>
  <si>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</si>
  <si>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</si>
  <si>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</si>
  <si>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</si>
  <si>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</si>
  <si>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</si>
  <si>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</si>
  <si>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</si>
  <si>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</si>
  <si>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</si>
  <si>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</si>
  <si>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</si>
  <si>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</si>
  <si>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</si>
  <si>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</si>
  <si>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</si>
  <si>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</si>
  <si>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</si>
  <si>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</si>
  <si>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</si>
  <si>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</si>
  <si>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</si>
  <si>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</si>
  <si>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</si>
  <si>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</si>
  <si>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</si>
  <si>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</si>
  <si>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</si>
  <si>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</si>
  <si>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</si>
  <si>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</si>
  <si>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</si>
  <si>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</si>
  <si>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</si>
  <si>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</si>
  <si>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</si>
  <si>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</si>
  <si>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</si>
  <si>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</si>
  <si>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</si>
  <si>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</si>
  <si>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</si>
  <si>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</si>
  <si>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</si>
  <si>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</si>
  <si>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</si>
  <si>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</si>
  <si>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</si>
  <si>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</si>
  <si>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</si>
  <si>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</si>
  <si>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</si>
  <si>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</si>
  <si>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</si>
  <si>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</si>
  <si>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</si>
  <si>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</si>
  <si>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</si>
  <si>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</si>
  <si>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</si>
  <si>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</si>
  <si>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</si>
  <si>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</si>
  <si>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</si>
  <si>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</si>
  <si>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</si>
  <si>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</si>
  <si>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</si>
  <si>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</si>
  <si>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</si>
  <si>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</si>
  <si>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</si>
  <si>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</si>
  <si>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</si>
  <si>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</si>
  <si>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</si>
  <si>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</si>
  <si>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</si>
  <si>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</si>
  <si>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</si>
  <si>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</si>
  <si>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</si>
  <si>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</si>
  <si>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</si>
  <si>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</si>
  <si>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</si>
  <si>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</si>
  <si>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</si>
  <si>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</si>
  <si>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</si>
  <si>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</si>
  <si>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</si>
  <si>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</si>
  <si>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</si>
  <si>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</si>
  <si>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</si>
  <si>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</si>
  <si>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</si>
  <si>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</si>
  <si>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</si>
  <si>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</si>
  <si>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</si>
  <si>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</si>
  <si>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</si>
  <si>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</si>
  <si>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</si>
  <si>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</si>
  <si>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</si>
  <si>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</si>
  <si>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</si>
  <si>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</si>
  <si>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</si>
  <si>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</si>
  <si>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</si>
  <si>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</si>
  <si>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</si>
  <si>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</si>
  <si>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</si>
  <si>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</si>
  <si>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</si>
  <si>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</si>
  <si>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</si>
  <si>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</si>
  <si>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</si>
  <si>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</si>
  <si>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</si>
  <si>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</si>
  <si>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</si>
  <si>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</si>
  <si>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</si>
  <si>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</si>
  <si>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</si>
  <si>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</si>
  <si>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</si>
  <si>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</si>
  <si>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</si>
  <si>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</si>
  <si>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</si>
  <si>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</si>
  <si>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</si>
  <si>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</si>
  <si>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</si>
  <si>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</si>
  <si>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</si>
  <si>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</si>
  <si>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</si>
  <si>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</si>
  <si>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</si>
  <si>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</si>
  <si>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</si>
  <si>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</si>
  <si>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</si>
  <si>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</si>
  <si>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</si>
  <si>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</si>
  <si>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</si>
  <si>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</si>
  <si>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</si>
  <si>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</si>
  <si>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</si>
  <si>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</si>
  <si>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</si>
  <si>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</si>
  <si>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</si>
  <si>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</si>
  <si>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</si>
  <si>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</si>
  <si>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</si>
  <si>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</si>
  <si>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</si>
  <si>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</si>
  <si>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</si>
  <si>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</si>
  <si>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</si>
  <si>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</si>
  <si>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</si>
  <si>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</si>
  <si>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</si>
  <si>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</si>
  <si>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</si>
  <si>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</si>
  <si>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</si>
  <si>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</si>
  <si>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</si>
  <si>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</si>
  <si>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</si>
  <si>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</si>
  <si>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</si>
  <si>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</si>
  <si>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</si>
  <si>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</si>
  <si>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</si>
  <si>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</si>
  <si>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</si>
  <si>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</si>
  <si>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</si>
  <si>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</si>
  <si>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</si>
  <si>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</si>
  <si>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</si>
  <si>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</si>
  <si>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</si>
  <si>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</si>
  <si>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</si>
  <si>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</si>
  <si>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</si>
  <si>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</si>
  <si>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</si>
  <si>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</si>
  <si>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</si>
  <si>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</si>
  <si>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</si>
  <si>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</si>
  <si>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</si>
  <si>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</si>
  <si>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</si>
  <si>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</si>
  <si>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</si>
  <si>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</si>
  <si>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</si>
  <si>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</si>
  <si>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</si>
  <si>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</si>
  <si>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</si>
  <si>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</si>
  <si>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</si>
  <si>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</si>
  <si>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</si>
  <si>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</si>
  <si>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</si>
  <si>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</si>
  <si>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</si>
  <si>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</si>
  <si>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</si>
  <si>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</si>
  <si>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</si>
  <si>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</si>
  <si>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</si>
  <si>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</si>
  <si>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</si>
  <si>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</si>
  <si>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</si>
  <si>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</si>
  <si>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</si>
  <si>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</si>
  <si>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</si>
  <si>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</si>
  <si>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</si>
  <si>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</si>
  <si>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</si>
  <si>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</si>
  <si>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</si>
  <si>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</si>
  <si>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</si>
  <si>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</si>
  <si>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</si>
  <si>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</si>
  <si>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</si>
  <si>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</si>
  <si>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</si>
  <si>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</si>
  <si>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</si>
  <si>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</si>
  <si>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</si>
  <si>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</si>
  <si>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</si>
  <si>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</si>
  <si>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</si>
  <si>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</si>
  <si>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</si>
  <si>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</si>
  <si>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</si>
  <si>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</si>
  <si>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</si>
  <si>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</si>
  <si>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</si>
  <si>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</si>
  <si>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</si>
  <si>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</si>
  <si>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</si>
  <si>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</si>
  <si>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</si>
  <si>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</si>
  <si>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</si>
  <si>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</si>
  <si>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</si>
  <si>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</si>
  <si>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</si>
  <si>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</si>
  <si>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</si>
  <si>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</si>
  <si>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</si>
  <si>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</si>
  <si>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</si>
  <si>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</si>
  <si>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</si>
  <si>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</si>
  <si>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</si>
  <si>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</si>
  <si>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</si>
  <si>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</si>
  <si>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</si>
  <si>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</si>
  <si>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</si>
  <si>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</si>
  <si>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</si>
  <si>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</si>
  <si>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</si>
  <si>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</si>
  <si>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</si>
  <si>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</si>
  <si>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</si>
  <si>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</si>
  <si>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</si>
  <si>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</si>
  <si>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</si>
  <si>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</si>
  <si>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</si>
  <si>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</si>
  <si>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</si>
  <si>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</si>
  <si>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</si>
  <si>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</si>
  <si>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</si>
  <si>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</si>
  <si>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</si>
  <si>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</si>
  <si>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</si>
  <si>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</si>
  <si>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</si>
  <si>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</si>
  <si>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</si>
  <si>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</si>
  <si>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</si>
  <si>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</si>
  <si>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</si>
  <si>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</si>
  <si>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</si>
  <si>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</si>
  <si>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</si>
  <si>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</si>
  <si>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</si>
  <si>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</si>
  <si>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</si>
  <si>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</si>
  <si>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</si>
  <si>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</si>
  <si>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</si>
  <si>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</si>
  <si>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</si>
  <si>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</si>
  <si>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</si>
  <si>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</si>
  <si>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</si>
  <si>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</si>
  <si>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</si>
  <si>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</si>
  <si>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</si>
  <si>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</si>
  <si>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</si>
  <si>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</si>
  <si>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</si>
  <si>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</si>
  <si>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</si>
  <si>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</si>
  <si>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</si>
  <si>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</si>
  <si>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</si>
  <si>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</si>
  <si>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</si>
  <si>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</si>
  <si>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</si>
  <si>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</si>
  <si>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</si>
  <si>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</si>
  <si>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</si>
  <si>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</si>
  <si>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</si>
  <si>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</si>
  <si>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</si>
  <si>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</si>
  <si>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</si>
  <si>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</si>
  <si>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</si>
  <si>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</si>
  <si>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</si>
  <si>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</si>
  <si>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</si>
  <si>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</si>
  <si>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</si>
  <si>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</si>
  <si>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</si>
  <si>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</si>
  <si>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</si>
  <si>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</si>
  <si>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</si>
  <si>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</si>
  <si>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</si>
  <si>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</si>
  <si>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</si>
  <si>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</si>
  <si>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</si>
  <si>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</si>
  <si>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</si>
  <si>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</si>
  <si>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</si>
  <si>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</si>
  <si>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</si>
  <si>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</si>
  <si>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</si>
  <si>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</si>
  <si>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</si>
  <si>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</si>
  <si>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</si>
  <si>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</si>
  <si>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</si>
  <si>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</si>
  <si>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</si>
  <si>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</si>
  <si>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</si>
  <si>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</si>
  <si>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</si>
  <si>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</si>
  <si>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</si>
  <si>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</si>
  <si>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</si>
  <si>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</si>
  <si>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</si>
  <si>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</si>
  <si>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</si>
  <si>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</si>
  <si>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</si>
  <si>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</si>
  <si>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</si>
  <si>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</si>
  <si>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</si>
  <si>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</si>
  <si>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</si>
  <si>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</si>
  <si>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</si>
  <si>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</si>
  <si>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</si>
  <si>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</si>
  <si>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</si>
  <si>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</si>
  <si>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</si>
  <si>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</si>
  <si>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</si>
  <si>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</si>
  <si>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</si>
  <si>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</si>
  <si>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</si>
  <si>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</si>
  <si>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</si>
  <si>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</si>
  <si>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</si>
  <si>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</si>
  <si>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</si>
  <si>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</si>
  <si>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</si>
  <si>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</si>
  <si>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</si>
  <si>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</si>
  <si>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</si>
  <si>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</si>
  <si>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</si>
  <si>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</si>
  <si>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</si>
  <si>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</si>
  <si>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</si>
  <si>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</si>
  <si>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</si>
  <si>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</si>
  <si>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</si>
  <si>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</si>
  <si>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</si>
  <si>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</si>
  <si>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</si>
  <si>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</si>
  <si>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</si>
  <si>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</si>
  <si>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</si>
  <si>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</si>
  <si>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</si>
  <si>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</si>
  <si>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</si>
  <si>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</si>
  <si>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</si>
  <si>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</si>
  <si>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</si>
  <si>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</si>
  <si>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</si>
  <si>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</si>
  <si>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</si>
  <si>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</si>
  <si>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</si>
  <si>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</si>
  <si>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</si>
  <si>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</si>
  <si>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</si>
  <si>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</si>
  <si>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</si>
  <si>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</si>
  <si>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</si>
  <si>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</si>
  <si>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</si>
  <si>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</si>
  <si>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</si>
  <si>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</si>
  <si>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</si>
  <si>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</si>
  <si>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</si>
  <si>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</si>
  <si>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</si>
  <si>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</si>
  <si>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</si>
  <si>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</si>
  <si>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</si>
  <si>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</si>
  <si>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</si>
  <si>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</si>
  <si>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</si>
  <si>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</si>
  <si>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</si>
  <si>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</si>
  <si>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</si>
  <si>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</si>
  <si>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</si>
  <si>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</si>
  <si>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</si>
  <si>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</si>
  <si>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</si>
  <si>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</si>
  <si>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</si>
  <si>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</si>
  <si>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</si>
  <si>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</si>
  <si>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</si>
  <si>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</si>
  <si>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</si>
  <si>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</si>
  <si>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</si>
  <si>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</si>
  <si>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</si>
  <si>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</si>
  <si>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</si>
  <si>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</si>
  <si>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</si>
  <si>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</si>
  <si>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</si>
  <si>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</si>
  <si>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</si>
  <si>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</si>
  <si>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</si>
  <si>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</si>
  <si>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</si>
  <si>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</si>
  <si>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</si>
  <si>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</si>
  <si>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</si>
  <si>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</si>
  <si>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</si>
  <si>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</si>
  <si>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</si>
  <si>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</si>
  <si>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</si>
  <si>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</si>
  <si>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</si>
  <si>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</si>
  <si>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</si>
  <si>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</si>
  <si>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</si>
  <si>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</si>
  <si>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</si>
  <si>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</si>
  <si>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</si>
  <si>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</si>
  <si>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</si>
  <si>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</si>
  <si>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</si>
  <si>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</si>
  <si>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</si>
  <si>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</si>
  <si>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</si>
  <si>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</si>
  <si>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</si>
  <si>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</si>
  <si>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</si>
  <si>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</si>
  <si>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</si>
  <si>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</si>
  <si>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</si>
  <si>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</si>
  <si>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</si>
  <si>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</si>
  <si>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</si>
  <si>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</si>
  <si>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</si>
  <si>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</si>
  <si>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</si>
  <si>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</si>
  <si>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</si>
  <si>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</si>
  <si>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</si>
  <si>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</si>
  <si>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</si>
  <si>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</si>
  <si>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</si>
  <si>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</si>
  <si>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</si>
  <si>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</si>
  <si>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</si>
  <si>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</si>
  <si>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</si>
  <si>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</si>
  <si>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</si>
  <si>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</si>
  <si>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</si>
  <si>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</si>
  <si>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</si>
  <si>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</si>
  <si>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</si>
  <si>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</si>
  <si>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</si>
  <si>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</si>
  <si>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</si>
  <si>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</si>
  <si>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</si>
  <si>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</si>
  <si>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</si>
  <si>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</si>
  <si>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</si>
  <si>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</si>
  <si>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</si>
  <si>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</si>
  <si>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</si>
  <si>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</si>
  <si>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</si>
  <si>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</si>
  <si>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</si>
  <si>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</si>
  <si>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</si>
  <si>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</si>
  <si>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</si>
  <si>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</si>
  <si>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</si>
  <si>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</si>
  <si>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</si>
  <si>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</si>
  <si>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</si>
  <si>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</si>
  <si>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</si>
  <si>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</si>
  <si>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</si>
  <si>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</si>
  <si>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</si>
  <si>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</si>
  <si>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</si>
  <si>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</si>
  <si>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</si>
  <si>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</si>
  <si>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</si>
  <si>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</si>
  <si>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</si>
  <si>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</si>
  <si>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</si>
  <si>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</si>
  <si>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</si>
  <si>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</si>
  <si>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</si>
  <si>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</si>
  <si>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</si>
  <si>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</si>
  <si>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</si>
  <si>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</si>
  <si>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</si>
  <si>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</si>
  <si>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</si>
  <si>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</si>
  <si>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</si>
  <si>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</si>
  <si>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</si>
  <si>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</si>
  <si>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</si>
  <si>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</si>
  <si>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</si>
  <si>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</si>
  <si>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</si>
  <si>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</si>
  <si>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</si>
  <si>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</si>
  <si>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</si>
  <si>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</si>
  <si>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</si>
  <si>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</si>
  <si>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</si>
  <si>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</si>
  <si>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</si>
  <si>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</si>
  <si>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</si>
  <si>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</si>
  <si>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</si>
  <si>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</si>
  <si>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</si>
  <si>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</si>
  <si>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</si>
  <si>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</si>
  <si>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</si>
  <si>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</si>
  <si>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</si>
  <si>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</si>
  <si>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</si>
  <si>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</si>
  <si>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</si>
  <si>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</si>
  <si>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</si>
  <si>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</si>
  <si>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</si>
  <si>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</si>
  <si>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</si>
  <si>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</si>
  <si>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</si>
  <si>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</si>
  <si>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</si>
  <si>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</si>
  <si>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</si>
  <si>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</si>
  <si>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</si>
  <si>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</si>
  <si>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</si>
  <si>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</si>
  <si>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</si>
  <si>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</si>
  <si>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</si>
  <si>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</si>
  <si>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</si>
  <si>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</si>
  <si>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</si>
  <si>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</si>
  <si>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</si>
  <si>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</si>
  <si>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</si>
  <si>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</si>
  <si>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</si>
  <si>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</si>
  <si>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</si>
  <si>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</si>
  <si>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</si>
  <si>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</si>
  <si>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</si>
  <si>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</si>
  <si>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</si>
  <si>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</si>
  <si>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</si>
  <si>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</si>
  <si>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</si>
  <si>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</si>
  <si>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</si>
  <si>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</si>
  <si>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</si>
  <si>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</si>
  <si>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</si>
  <si>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</si>
  <si>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</si>
  <si>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</si>
  <si>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</si>
  <si>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</si>
  <si>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</si>
  <si>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</si>
  <si>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</si>
  <si>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</si>
  <si>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</si>
  <si>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</si>
  <si>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</si>
  <si>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</si>
  <si>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</si>
  <si>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</si>
  <si>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</si>
  <si>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</si>
  <si>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</si>
  <si>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</si>
  <si>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</si>
  <si>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</si>
  <si>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</si>
  <si>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</si>
  <si>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</si>
  <si>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</si>
  <si>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</si>
  <si>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</si>
  <si>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</si>
  <si>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</si>
  <si>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</si>
  <si>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</si>
  <si>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</si>
  <si>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</si>
  <si>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</si>
  <si>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</si>
  <si>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</si>
  <si>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</si>
  <si>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</si>
  <si>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</si>
  <si>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</si>
  <si>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</si>
  <si>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</si>
  <si>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</si>
  <si>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</si>
  <si>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</si>
  <si>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</si>
  <si>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</si>
  <si>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</si>
  <si>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</si>
  <si>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</si>
  <si>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</si>
  <si>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</si>
  <si>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</si>
  <si>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</si>
  <si>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</si>
  <si>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</si>
  <si>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</si>
  <si>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</si>
  <si>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</si>
  <si>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</si>
  <si>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</si>
  <si>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</si>
  <si>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</si>
  <si>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</si>
  <si>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</si>
  <si>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</si>
  <si>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</si>
  <si>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</si>
  <si>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</si>
  <si>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</si>
  <si>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</si>
  <si>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</si>
  <si>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</si>
  <si>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</si>
  <si>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</si>
  <si>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</si>
  <si>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</si>
  <si>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</si>
  <si>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</si>
  <si>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</si>
  <si>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</si>
  <si>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</si>
  <si>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</si>
  <si>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</si>
  <si>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</si>
  <si>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</si>
  <si>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</si>
  <si>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</si>
  <si>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</si>
  <si>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</si>
  <si>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</si>
  <si>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</si>
  <si>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</si>
  <si>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</si>
  <si>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</si>
  <si>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</si>
  <si>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</si>
  <si>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</si>
  <si>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</si>
  <si>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</si>
  <si>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</si>
  <si>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</si>
  <si>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</si>
  <si>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</si>
  <si>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</si>
  <si>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</si>
  <si>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</si>
  <si>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</si>
  <si>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</si>
  <si>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</si>
  <si>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</si>
  <si>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</si>
  <si>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</si>
  <si>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</si>
  <si>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</si>
  <si>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</si>
  <si>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</si>
  <si>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</si>
  <si>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</si>
  <si>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</si>
  <si>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</si>
  <si>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</si>
  <si>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</si>
  <si>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</si>
  <si>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</si>
  <si>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</si>
  <si>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</si>
  <si>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</si>
  <si>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</si>
  <si>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</si>
  <si>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</si>
  <si>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</si>
  <si>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</si>
  <si>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</si>
  <si>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</si>
  <si>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</si>
  <si>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</si>
  <si>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</si>
  <si>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</si>
  <si>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</si>
  <si>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</si>
  <si>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</si>
  <si>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</si>
  <si>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</si>
  <si>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</si>
  <si>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</si>
  <si>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</si>
  <si>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</si>
  <si>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</si>
  <si>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</si>
  <si>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</si>
  <si>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</si>
  <si>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</si>
  <si>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</si>
  <si>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</si>
  <si>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</si>
  <si>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</si>
  <si>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</si>
  <si>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</si>
  <si>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</si>
  <si>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</si>
  <si>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</si>
  <si>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</si>
  <si>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</si>
  <si>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</si>
  <si>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</si>
  <si>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</si>
  <si>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</si>
  <si>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</si>
  <si>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</si>
  <si>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</si>
  <si>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</si>
  <si>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</si>
  <si>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</si>
  <si>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</si>
  <si>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</si>
  <si>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</si>
  <si>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</si>
  <si>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</si>
  <si>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</si>
  <si>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</si>
  <si>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</si>
  <si>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</si>
  <si>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</si>
  <si>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</si>
  <si>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</si>
  <si>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</si>
  <si>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</si>
  <si>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</si>
  <si>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</si>
  <si>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</si>
  <si>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</si>
  <si>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</si>
  <si>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</si>
  <si>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</si>
  <si>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</si>
  <si>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</si>
  <si>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</si>
  <si>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</si>
  <si>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</si>
  <si>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</si>
  <si>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</si>
  <si>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</si>
  <si>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</si>
  <si>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</si>
  <si>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</si>
  <si>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</si>
  <si>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</si>
  <si>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</si>
  <si>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</si>
  <si>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</si>
  <si>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</si>
  <si>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</si>
  <si>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</si>
  <si>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</si>
  <si>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</si>
  <si>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</si>
  <si>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</si>
  <si>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</si>
  <si>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</si>
  <si>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</si>
  <si>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</si>
  <si>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</si>
  <si>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</si>
  <si>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</si>
  <si>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</si>
  <si>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</si>
  <si>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</si>
  <si>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</si>
  <si>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</si>
  <si>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</si>
  <si>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</si>
  <si>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</si>
  <si>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</si>
  <si>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</si>
  <si>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</si>
  <si>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</si>
  <si>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</si>
  <si>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</si>
  <si>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</si>
  <si>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</si>
  <si>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</si>
  <si>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</si>
  <si>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</si>
  <si>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</si>
  <si>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</si>
  <si>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</si>
  <si>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</si>
  <si>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</si>
  <si>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</si>
  <si>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</si>
  <si>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</si>
  <si>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</si>
  <si>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</si>
  <si>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</si>
  <si>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</si>
  <si>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</si>
  <si>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</si>
  <si>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</si>
  <si>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</si>
  <si>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</si>
  <si>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</si>
  <si>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</si>
  <si>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</si>
  <si>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</si>
  <si>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</si>
  <si>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</si>
  <si>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</si>
  <si>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</si>
  <si>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</si>
  <si>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</si>
  <si>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</si>
  <si>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</si>
  <si>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</si>
  <si>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</si>
  <si>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</si>
  <si>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</si>
  <si>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</si>
  <si>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</si>
  <si>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</si>
  <si>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</si>
  <si>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</si>
  <si>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</si>
  <si>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</si>
  <si>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</si>
  <si>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</si>
  <si>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</si>
  <si>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</si>
  <si>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</si>
  <si>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</si>
  <si>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</si>
  <si>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</si>
  <si>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</si>
  <si>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</si>
  <si>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</si>
  <si>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</si>
  <si>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</si>
  <si>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</si>
  <si>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</si>
  <si>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</si>
  <si>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</si>
  <si>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</si>
  <si>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</si>
  <si>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</si>
  <si>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</si>
  <si>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</si>
  <si>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</si>
  <si>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</si>
  <si>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</si>
  <si>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</si>
  <si>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</si>
  <si>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</si>
  <si>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</si>
  <si>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</si>
  <si>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</si>
  <si>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</si>
  <si>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</si>
  <si>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</si>
  <si>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</si>
  <si>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</si>
  <si>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</si>
  <si>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</si>
  <si>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</si>
  <si>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</si>
  <si>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</si>
  <si>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</si>
  <si>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</si>
  <si>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</si>
  <si>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</si>
  <si>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</si>
  <si>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</si>
  <si>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</si>
  <si>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</si>
  <si>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</si>
  <si>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</si>
  <si>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</si>
  <si>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</si>
  <si>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</si>
  <si>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</si>
  <si>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</si>
  <si>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</si>
  <si>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</si>
  <si>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</si>
  <si>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</si>
  <si>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</si>
  <si>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</si>
  <si>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</si>
  <si>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</si>
  <si>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</si>
  <si>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</si>
  <si>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</si>
  <si>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</si>
  <si>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</si>
  <si>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</si>
  <si>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</si>
  <si>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</si>
  <si>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</si>
  <si>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</si>
  <si>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</si>
  <si>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</si>
  <si>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</si>
  <si>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</si>
  <si>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</si>
  <si>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</si>
  <si>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</si>
  <si>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</si>
  <si>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</si>
  <si>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</si>
  <si>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</si>
  <si>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</si>
  <si>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</si>
  <si>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</si>
  <si>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</si>
  <si>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</si>
  <si>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</si>
  <si>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</si>
  <si>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</si>
  <si>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</si>
  <si>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</si>
  <si>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</si>
  <si>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</si>
  <si>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</si>
  <si>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</si>
  <si>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</si>
  <si>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</si>
  <si>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</si>
  <si>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</si>
  <si>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</si>
  <si>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</si>
  <si>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</si>
  <si>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</si>
  <si>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</si>
  <si>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</si>
  <si>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</si>
  <si>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</si>
  <si>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</si>
  <si>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</si>
  <si>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</si>
  <si>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</si>
  <si>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</si>
  <si>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</si>
  <si>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</si>
  <si>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</si>
  <si>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</si>
  <si>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</si>
  <si>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</si>
  <si>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</si>
  <si>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</si>
  <si>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</si>
  <si>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</si>
  <si>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</si>
  <si>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</si>
  <si>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</si>
  <si>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</si>
  <si>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</si>
  <si>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</si>
  <si>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</si>
  <si>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</si>
  <si>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</si>
  <si>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</si>
  <si>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</si>
  <si>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</si>
  <si>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</si>
  <si>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</si>
  <si>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</si>
  <si>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</si>
  <si>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</si>
  <si>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</si>
  <si>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</si>
  <si>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</si>
  <si>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</si>
  <si>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</si>
  <si>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</si>
  <si>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</si>
  <si>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</si>
  <si>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</si>
  <si>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</si>
  <si>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</si>
  <si>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</si>
  <si>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</si>
  <si>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</si>
  <si>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</si>
  <si>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</si>
  <si>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</si>
  <si>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</si>
  <si>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</si>
  <si>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</si>
  <si>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</si>
  <si>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</si>
  <si>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</si>
  <si>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</si>
  <si>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</si>
  <si>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</si>
  <si>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</si>
  <si>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</si>
  <si>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</si>
  <si>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</si>
  <si>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</si>
  <si>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</si>
  <si>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</si>
  <si>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</si>
  <si>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</si>
  <si>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</si>
  <si>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</si>
  <si>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</si>
  <si>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</si>
  <si>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</si>
  <si>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</si>
  <si>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</si>
  <si>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</si>
  <si>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</si>
  <si>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</si>
  <si>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</si>
  <si>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</si>
  <si>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</si>
  <si>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</si>
  <si>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</si>
  <si>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</si>
  <si>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</si>
  <si>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</si>
  <si>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</si>
  <si>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</si>
  <si>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</si>
  <si>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</si>
  <si>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</si>
  <si>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</si>
  <si>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</si>
  <si>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</si>
  <si>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</si>
  <si>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</si>
  <si>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</si>
  <si>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</si>
  <si>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</si>
  <si>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</si>
  <si>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</si>
  <si>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</si>
  <si>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</si>
  <si>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</si>
  <si>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</si>
  <si>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</si>
  <si>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</si>
  <si>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</si>
  <si>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</si>
  <si>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</si>
  <si>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</si>
  <si>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</si>
  <si>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</si>
  <si>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</si>
  <si>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</si>
  <si>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</si>
  <si>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</si>
  <si>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</si>
  <si>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</si>
  <si>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</si>
  <si>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</si>
  <si>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</si>
  <si>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</si>
  <si>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</si>
  <si>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</si>
  <si>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</si>
  <si>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</si>
  <si>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</si>
  <si>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</si>
  <si>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</si>
  <si>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</si>
  <si>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</si>
  <si>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</si>
  <si>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</si>
  <si>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</si>
  <si>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</si>
  <si>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</si>
  <si>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</si>
  <si>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</si>
  <si>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</si>
  <si>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</si>
  <si>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</si>
  <si>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</si>
  <si>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</si>
  <si>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</si>
  <si>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</si>
  <si>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</si>
  <si>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</si>
  <si>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</si>
  <si>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</si>
  <si>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</si>
  <si>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</si>
  <si>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</si>
  <si>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</si>
  <si>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</si>
  <si>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</si>
  <si>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</si>
  <si>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</si>
  <si>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</si>
  <si>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</si>
  <si>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</si>
  <si>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</si>
  <si>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</si>
  <si>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</si>
  <si>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</si>
  <si>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</si>
  <si>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</si>
  <si>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</si>
  <si>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</si>
  <si>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</si>
  <si>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</si>
  <si>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</si>
  <si>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</si>
  <si>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</si>
  <si>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</si>
  <si>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</si>
  <si>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</si>
  <si>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</si>
  <si>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</si>
  <si>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</si>
  <si>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</si>
  <si>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</si>
  <si>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</si>
  <si>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</si>
  <si>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</si>
  <si>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</si>
  <si>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</si>
  <si>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</si>
  <si>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</si>
  <si>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</si>
  <si>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</si>
  <si>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</si>
  <si>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</si>
  <si>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</si>
  <si>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</si>
  <si>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</si>
  <si>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</si>
  <si>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</si>
  <si>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</si>
  <si>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</si>
  <si>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</si>
  <si>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</si>
  <si>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</si>
  <si>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</si>
  <si>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</si>
  <si>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</si>
  <si>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</si>
  <si>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</si>
  <si>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</si>
  <si>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</si>
  <si>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</si>
  <si>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</si>
  <si>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</si>
  <si>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</si>
  <si>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</si>
  <si>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</si>
  <si>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</si>
  <si>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</si>
  <si>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</si>
  <si>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</si>
  <si>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</si>
  <si>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</si>
  <si>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</si>
  <si>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</si>
  <si>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</si>
  <si>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</si>
  <si>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</si>
  <si>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</si>
  <si>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</si>
  <si>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</si>
  <si>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</si>
  <si>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</si>
  <si>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</si>
  <si>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</si>
  <si>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</si>
  <si>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</si>
  <si>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</si>
  <si>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</si>
  <si>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</si>
  <si>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</si>
  <si>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</si>
  <si>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</si>
  <si>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</si>
  <si>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</si>
  <si>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</si>
  <si>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</si>
  <si>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</si>
  <si>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</si>
  <si>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</si>
  <si>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</si>
  <si>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</si>
  <si>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</si>
  <si>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</si>
  <si>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</si>
  <si>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</si>
  <si>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</si>
  <si>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</si>
  <si>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</si>
  <si>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</si>
  <si>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</si>
  <si>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</si>
  <si>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</si>
  <si>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</si>
  <si>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</si>
  <si>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</si>
  <si>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</si>
  <si>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</si>
  <si>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</si>
  <si>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</si>
  <si>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</si>
  <si>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</si>
  <si>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</si>
  <si>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</si>
  <si>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</si>
  <si>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</si>
  <si>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</si>
  <si>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</si>
  <si>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</si>
  <si>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</si>
  <si>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</si>
  <si>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</si>
  <si>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</si>
  <si>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</si>
  <si>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</si>
  <si>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</si>
  <si>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</si>
  <si>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</si>
  <si>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</si>
  <si>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</si>
  <si>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</si>
  <si>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</si>
  <si>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</si>
  <si>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</si>
  <si>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</si>
  <si>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</si>
  <si>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</si>
  <si>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</si>
  <si>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</si>
  <si>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</si>
  <si>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</si>
  <si>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</si>
  <si>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</si>
  <si>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</si>
  <si>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</si>
  <si>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</si>
  <si>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</si>
  <si>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</si>
  <si>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</si>
  <si>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</si>
  <si>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</si>
  <si>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</si>
  <si>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</si>
  <si>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</si>
  <si>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</si>
  <si>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</si>
  <si>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</si>
  <si>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</si>
  <si>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</si>
  <si>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</si>
  <si>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</si>
  <si>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</si>
  <si>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</si>
  <si>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</si>
  <si>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</si>
  <si>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</si>
  <si>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</si>
  <si>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</si>
  <si>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</si>
  <si>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</si>
  <si>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</si>
  <si>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</si>
  <si>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</si>
  <si>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</si>
  <si>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</si>
  <si>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</si>
  <si>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</si>
  <si>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</si>
  <si>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</si>
  <si>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</si>
  <si>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</si>
  <si>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</si>
  <si>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</si>
  <si>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</si>
  <si>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</si>
  <si>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</si>
  <si>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</si>
  <si>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</si>
  <si>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</si>
  <si>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</si>
  <si>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</si>
  <si>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</si>
  <si>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</si>
  <si>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</si>
  <si>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</si>
  <si>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</si>
  <si>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</si>
  <si>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</si>
  <si>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</si>
  <si>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</si>
  <si>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</si>
  <si>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</si>
  <si>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</si>
  <si>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</si>
  <si>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</si>
  <si>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</si>
  <si>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</si>
  <si>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</si>
  <si>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</si>
  <si>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</si>
  <si>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</si>
  <si>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</si>
  <si>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</si>
  <si>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</si>
  <si>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</si>
  <si>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</si>
  <si>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</si>
  <si>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</si>
  <si>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</si>
  <si>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</si>
  <si>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</si>
  <si>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</si>
  <si>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</si>
  <si>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</si>
  <si>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</si>
  <si>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</si>
  <si>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</si>
  <si>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</si>
  <si>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</si>
  <si>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</si>
  <si>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</si>
  <si>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</si>
  <si>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</si>
  <si>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</si>
  <si>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</si>
  <si>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</si>
  <si>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</si>
  <si>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</si>
  <si>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</si>
  <si>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</si>
  <si>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</si>
  <si>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</si>
  <si>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</si>
  <si>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</si>
  <si>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</si>
  <si>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</si>
  <si>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</si>
  <si>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</si>
  <si>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</si>
  <si>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</si>
  <si>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</si>
  <si>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</si>
  <si>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</si>
  <si>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</si>
  <si>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</si>
  <si>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</si>
  <si>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</si>
  <si>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</si>
  <si>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</si>
  <si>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</si>
  <si>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</si>
  <si>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</si>
  <si>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</si>
  <si>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</si>
  <si>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</si>
  <si>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</si>
  <si>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</si>
  <si>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</si>
  <si>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</si>
  <si>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</si>
  <si>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</si>
  <si>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</si>
  <si>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</si>
  <si>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</si>
  <si>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</si>
  <si>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</si>
  <si>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</si>
  <si>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</si>
  <si>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</si>
  <si>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</si>
  <si>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</si>
  <si>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</si>
  <si>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</si>
  <si>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</si>
  <si>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</si>
  <si>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</si>
  <si>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</si>
  <si>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</si>
  <si>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</si>
  <si>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</si>
  <si>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</si>
  <si>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</si>
  <si>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</si>
  <si>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</si>
  <si>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</si>
  <si>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</si>
  <si>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</si>
  <si>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</si>
  <si>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</si>
  <si>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</si>
  <si>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</si>
  <si>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</si>
  <si>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</si>
  <si>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</si>
  <si>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</si>
  <si>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</si>
  <si>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</si>
  <si>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</si>
  <si>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</si>
  <si>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</si>
  <si>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</si>
  <si>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</si>
  <si>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</si>
  <si>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</si>
  <si>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</si>
  <si>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</si>
  <si>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</si>
  <si>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</si>
  <si>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</si>
  <si>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</si>
  <si>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</si>
  <si>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</si>
  <si>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</si>
  <si>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</si>
  <si>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</si>
  <si>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</si>
  <si>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</si>
  <si>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</si>
  <si>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</si>
  <si>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</si>
  <si>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</si>
  <si>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</si>
  <si>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</si>
  <si>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</si>
  <si>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</si>
  <si>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</si>
  <si>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</si>
  <si>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</si>
  <si>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</si>
  <si>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</si>
  <si>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</si>
  <si>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</si>
  <si>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</si>
  <si>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</si>
  <si>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</si>
  <si>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</si>
  <si>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</si>
  <si>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</si>
  <si>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</si>
  <si>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</si>
  <si>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</si>
  <si>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</si>
  <si>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</si>
  <si>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</si>
  <si>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</si>
  <si>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</si>
  <si>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</si>
  <si>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</si>
  <si>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</si>
  <si>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</si>
  <si>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</si>
  <si>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</si>
  <si>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</si>
  <si>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</si>
  <si>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</si>
  <si>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</si>
  <si>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</si>
  <si>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</si>
  <si>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</si>
  <si>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</si>
  <si>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</si>
  <si>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</si>
  <si>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</si>
  <si>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</si>
  <si>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</si>
  <si>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</si>
  <si>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</si>
  <si>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</si>
  <si>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</si>
  <si>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</si>
  <si>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</si>
  <si>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</si>
  <si>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</si>
  <si>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</si>
  <si>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</si>
  <si>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</si>
  <si>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</si>
  <si>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</si>
  <si>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</si>
  <si>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</si>
  <si>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</si>
  <si>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</si>
  <si>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</si>
  <si>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</si>
  <si>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</si>
  <si>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</si>
  <si>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</si>
  <si>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</si>
  <si>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</si>
  <si>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</si>
  <si>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</si>
  <si>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</si>
  <si>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</si>
  <si>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</si>
  <si>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</si>
  <si>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</si>
  <si>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</si>
  <si>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</si>
  <si>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</si>
  <si>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</si>
  <si>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</si>
  <si>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</si>
  <si>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</si>
  <si>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</si>
  <si>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</si>
  <si>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</si>
  <si>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</si>
  <si>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</si>
  <si>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</si>
  <si>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</si>
  <si>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</si>
  <si>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</si>
  <si>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</si>
  <si>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</si>
  <si>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</si>
  <si>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</si>
  <si>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</si>
  <si>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</si>
  <si>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</si>
  <si>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</si>
  <si>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</si>
  <si>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</si>
  <si>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</si>
  <si>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</si>
  <si>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</si>
  <si>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</si>
  <si>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</si>
  <si>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</si>
  <si>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</si>
  <si>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</si>
  <si>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</si>
  <si>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</si>
  <si>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</si>
  <si>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</si>
  <si>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</si>
  <si>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</si>
  <si>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</si>
  <si>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</si>
  <si>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</si>
  <si>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</si>
  <si>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</si>
  <si>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</si>
  <si>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</si>
  <si>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</si>
  <si>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</si>
  <si>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</si>
  <si>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</si>
  <si>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</si>
  <si>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</si>
  <si>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</si>
  <si>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</si>
  <si>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</si>
  <si>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</si>
  <si>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</si>
  <si>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</si>
  <si>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</si>
  <si>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</si>
  <si>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</si>
  <si>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</si>
  <si>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</si>
  <si>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</si>
  <si>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</si>
  <si>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</si>
  <si>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</si>
  <si>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</si>
  <si>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</si>
  <si>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</si>
  <si>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</si>
  <si>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</si>
  <si>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</si>
  <si>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</si>
  <si>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</si>
  <si>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</si>
  <si>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</si>
  <si>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</si>
  <si>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</si>
  <si>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</si>
  <si>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</si>
  <si>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</si>
  <si>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</si>
  <si>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</si>
  <si>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</si>
  <si>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</si>
  <si>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</si>
  <si>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</si>
  <si>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</si>
  <si>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</si>
  <si>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</si>
  <si>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</si>
  <si>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</si>
  <si>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</si>
  <si>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</si>
  <si>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</si>
  <si>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</si>
  <si>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</si>
  <si>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</si>
  <si>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</si>
  <si>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</si>
  <si>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</si>
  <si>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</si>
  <si>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</si>
  <si>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</si>
  <si>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</si>
  <si>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</si>
  <si>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</si>
  <si>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</si>
  <si>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</si>
  <si>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</si>
  <si>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</si>
  <si>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</si>
  <si>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</si>
  <si>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</si>
  <si>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</si>
  <si>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</si>
  <si>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</si>
  <si>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</si>
  <si>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</si>
  <si>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</si>
  <si>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</si>
  <si>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</si>
  <si>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</si>
  <si>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</si>
  <si>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</si>
  <si>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</si>
  <si>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</si>
  <si>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</si>
  <si>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</si>
  <si>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</si>
  <si>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</si>
  <si>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</si>
  <si>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</si>
  <si>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</si>
  <si>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</si>
  <si>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</si>
  <si>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</si>
  <si>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</si>
  <si>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</si>
  <si>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</si>
  <si>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</si>
  <si>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</si>
  <si>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</si>
  <si>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</si>
  <si>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</si>
  <si>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</si>
  <si>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</si>
  <si>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</si>
  <si>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</si>
  <si>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</si>
  <si>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</si>
  <si>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</si>
  <si>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</si>
  <si>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</si>
  <si>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</si>
  <si>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</si>
  <si>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</si>
  <si>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</si>
  <si>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</si>
  <si>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</si>
  <si>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</si>
  <si>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</si>
  <si>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</si>
  <si>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</si>
  <si>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</si>
  <si>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</si>
  <si>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</si>
  <si>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</si>
  <si>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</si>
  <si>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</si>
  <si>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</si>
  <si>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</si>
  <si>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</si>
  <si>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</si>
  <si>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</si>
  <si>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</si>
  <si>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</si>
  <si>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</si>
  <si>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</si>
  <si>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</si>
  <si>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</si>
  <si>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</si>
  <si>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</si>
  <si>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</si>
  <si>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</si>
  <si>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</si>
  <si>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</si>
  <si>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</si>
  <si>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</si>
  <si>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</si>
  <si>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</si>
  <si>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</si>
  <si>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</si>
  <si>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</si>
  <si>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</si>
  <si>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</si>
  <si>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</si>
  <si>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</si>
  <si>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</si>
  <si>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</si>
  <si>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</si>
  <si>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</si>
  <si>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</si>
  <si>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</si>
  <si>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</si>
  <si>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</si>
  <si>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</si>
  <si>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</si>
  <si>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</si>
  <si>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</si>
  <si>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</si>
  <si>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</si>
  <si>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</si>
  <si>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</si>
  <si>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</si>
  <si>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</si>
  <si>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</si>
  <si>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</si>
  <si>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</si>
  <si>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</si>
  <si>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</si>
  <si>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</si>
  <si>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</si>
  <si>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</si>
  <si>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</si>
  <si>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</si>
  <si>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</si>
  <si>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</si>
  <si>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</si>
  <si>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</si>
  <si>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</si>
  <si>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</si>
  <si>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</si>
  <si>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</si>
  <si>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</si>
  <si>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</si>
  <si>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</si>
  <si>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</si>
  <si>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</si>
  <si>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</si>
  <si>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</si>
  <si>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</si>
  <si>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</si>
  <si>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</si>
  <si>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</si>
  <si>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</si>
  <si>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</si>
  <si>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</si>
  <si>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</si>
  <si>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</si>
  <si>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</si>
  <si>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</si>
  <si>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</si>
  <si>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</si>
  <si>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</si>
  <si>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</si>
  <si>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</si>
  <si>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</si>
  <si>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</si>
  <si>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</si>
  <si>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</si>
  <si>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</si>
  <si>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</si>
  <si>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</si>
  <si>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</si>
  <si>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</si>
  <si>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</si>
  <si>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</si>
  <si>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</si>
  <si>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</si>
  <si>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</si>
  <si>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</si>
  <si>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</si>
  <si>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</si>
  <si>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</si>
  <si>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</si>
  <si>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</si>
  <si>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</si>
  <si>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</si>
  <si>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</si>
  <si>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</si>
  <si>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</si>
  <si>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</si>
  <si>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</si>
  <si>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</si>
  <si>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</si>
  <si>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</si>
  <si>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</si>
  <si>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</si>
  <si>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</si>
  <si>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</si>
  <si>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</si>
  <si>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</si>
  <si>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</si>
  <si>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</si>
  <si>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</si>
  <si>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</si>
  <si>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</si>
  <si>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</si>
  <si>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</si>
  <si>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</si>
  <si>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</si>
  <si>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</si>
  <si>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</si>
  <si>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</si>
  <si>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</si>
  <si>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</si>
  <si>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</si>
  <si>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</si>
  <si>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</si>
  <si>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</si>
  <si>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</si>
  <si>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</si>
  <si>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</si>
  <si>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</si>
  <si>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</si>
  <si>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</si>
  <si>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</si>
  <si>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</si>
  <si>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</si>
  <si>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</si>
  <si>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</si>
  <si>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</si>
  <si>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</si>
  <si>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</si>
  <si>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</si>
  <si>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</si>
  <si>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</si>
  <si>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</si>
  <si>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</si>
  <si>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</si>
  <si>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</si>
  <si>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</si>
  <si>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</si>
  <si>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</si>
  <si>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</si>
  <si>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</si>
  <si>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</si>
  <si>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</si>
  <si>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</si>
  <si>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</si>
  <si>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</si>
  <si>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</si>
  <si>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</si>
  <si>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</si>
  <si>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</si>
  <si>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</si>
  <si>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</si>
  <si>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</si>
  <si>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</si>
  <si>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</si>
  <si>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</si>
  <si>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</si>
  <si>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</si>
  <si>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</si>
  <si>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</si>
  <si>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</si>
  <si>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</si>
  <si>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</si>
  <si>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</si>
  <si>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</si>
  <si>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</si>
  <si>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</si>
  <si>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</si>
  <si>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</si>
  <si>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</si>
  <si>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</si>
  <si>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</si>
  <si>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</si>
  <si>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</si>
  <si>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</si>
  <si>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</si>
  <si>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</si>
  <si>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</si>
  <si>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</si>
  <si>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</si>
  <si>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</si>
  <si>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</si>
  <si>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</si>
  <si>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</si>
  <si>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</si>
  <si>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</si>
  <si>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</si>
  <si>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</si>
  <si>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</si>
  <si>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</si>
  <si>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</si>
  <si>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</si>
  <si>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</si>
  <si>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</si>
  <si>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</si>
  <si>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</si>
  <si>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</si>
  <si>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</si>
  <si>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</si>
  <si>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</si>
  <si>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</si>
  <si>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</si>
  <si>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</si>
  <si>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</si>
  <si>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</si>
  <si>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</si>
  <si>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</si>
  <si>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</si>
  <si>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</si>
  <si>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</si>
  <si>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</si>
  <si>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</si>
  <si>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</si>
  <si>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</si>
  <si>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</si>
  <si>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</si>
  <si>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</si>
  <si>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</si>
  <si>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</si>
  <si>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</si>
  <si>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</si>
  <si>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</si>
  <si>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</si>
  <si>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</si>
  <si>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</si>
  <si>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</si>
  <si>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</si>
  <si>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</si>
  <si>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</si>
  <si>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</si>
  <si>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</si>
  <si>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</si>
  <si>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</si>
  <si>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</si>
  <si>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</si>
  <si>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</si>
  <si>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</si>
  <si>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</si>
  <si>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</si>
  <si>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</si>
  <si>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</si>
  <si>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</si>
  <si>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</si>
  <si>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</si>
  <si>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</si>
  <si>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</si>
  <si>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</si>
  <si>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</si>
  <si>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</si>
  <si>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</si>
  <si>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</si>
  <si>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</si>
  <si>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</si>
  <si>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</si>
  <si>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</si>
  <si>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</si>
  <si>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</si>
  <si>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</si>
  <si>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</si>
  <si>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</si>
  <si>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</si>
  <si>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</si>
  <si>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</si>
  <si>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</si>
  <si>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</si>
  <si>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</si>
  <si>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</si>
  <si>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</si>
  <si>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</si>
  <si>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</si>
  <si>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</si>
  <si>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</si>
  <si>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</si>
  <si>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</si>
  <si>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</si>
  <si>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</si>
  <si>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</si>
  <si>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</si>
  <si>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</si>
  <si>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</si>
  <si>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</si>
  <si>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</si>
  <si>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</si>
  <si>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</si>
  <si>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</si>
  <si>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</si>
  <si>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</si>
  <si>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</si>
  <si>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</si>
  <si>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</si>
  <si>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</si>
  <si>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</si>
  <si>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</si>
  <si>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</si>
  <si>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</si>
  <si>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</si>
  <si>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</si>
  <si>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</si>
  <si>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</si>
  <si>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</si>
  <si>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</si>
  <si>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</si>
  <si>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</si>
  <si>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</si>
  <si>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</si>
  <si>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</si>
  <si>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</si>
  <si>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</si>
  <si>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</si>
  <si>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</si>
  <si>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</si>
  <si>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</si>
  <si>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</si>
  <si>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</si>
  <si>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</si>
  <si>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</si>
  <si>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</si>
  <si>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</si>
  <si>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</si>
  <si>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</si>
  <si>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</si>
  <si>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</si>
  <si>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</si>
  <si>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</si>
  <si>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</si>
  <si>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</si>
  <si>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</si>
  <si>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</si>
  <si>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</si>
  <si>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</si>
  <si>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</si>
  <si>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</si>
  <si>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</si>
  <si>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</si>
  <si>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</si>
  <si>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</si>
  <si>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</si>
  <si>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</si>
  <si>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</si>
  <si>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</si>
  <si>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</si>
  <si>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</si>
  <si>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</si>
  <si>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</si>
  <si>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</si>
  <si>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</si>
  <si>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</si>
  <si>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</si>
  <si>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</si>
  <si>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</si>
  <si>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</si>
  <si>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</si>
  <si>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</si>
  <si>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</si>
  <si>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</si>
  <si>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</si>
  <si>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</si>
  <si>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</si>
  <si>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</si>
  <si>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</si>
  <si>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</si>
  <si>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</si>
  <si>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</si>
  <si>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</si>
  <si>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</si>
  <si>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</si>
  <si>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</si>
  <si>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</si>
  <si>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</si>
  <si>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</si>
  <si>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</si>
  <si>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</si>
  <si>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</si>
  <si>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</si>
  <si>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</si>
  <si>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</si>
  <si>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</si>
  <si>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</si>
  <si>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</si>
  <si>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</si>
  <si>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</si>
  <si>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</si>
  <si>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</si>
  <si>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</si>
  <si>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</si>
  <si>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</si>
  <si>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</si>
  <si>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</si>
  <si>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</si>
  <si>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</si>
  <si>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</si>
  <si>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</si>
  <si>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</si>
  <si>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</si>
  <si>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</si>
  <si>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</si>
  <si>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</si>
  <si>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</si>
  <si>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</si>
  <si>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</si>
  <si>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</si>
  <si>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</si>
  <si>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</si>
  <si>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</si>
  <si>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</si>
  <si>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</si>
  <si>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</si>
  <si>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</si>
  <si>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</si>
  <si>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</si>
  <si>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</si>
  <si>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</si>
  <si>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</si>
  <si>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</si>
  <si>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</si>
  <si>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</si>
  <si>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</si>
  <si>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</si>
  <si>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</si>
  <si>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</si>
  <si>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</si>
  <si>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</si>
  <si>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</si>
  <si>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</si>
  <si>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</si>
  <si>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</si>
  <si>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</si>
  <si>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</si>
  <si>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</si>
  <si>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</si>
  <si>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</si>
  <si>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</si>
  <si>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</si>
  <si>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</si>
  <si>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</si>
  <si>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</si>
  <si>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</si>
  <si>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</si>
  <si>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</si>
  <si>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</si>
  <si>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</si>
  <si>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</si>
  <si>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</si>
  <si>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</si>
  <si>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</si>
  <si>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</si>
  <si>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</si>
  <si>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</si>
  <si>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</si>
  <si>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</si>
  <si>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</si>
  <si>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</si>
  <si>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</si>
  <si>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</si>
  <si>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</si>
  <si>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</si>
  <si>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</si>
  <si>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</si>
  <si>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</si>
  <si>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</si>
  <si>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</si>
  <si>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</si>
  <si>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</si>
  <si>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</si>
  <si>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</si>
  <si>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</si>
  <si>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</si>
  <si>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</si>
  <si>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</si>
  <si>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</si>
  <si>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</si>
  <si>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</si>
  <si>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</si>
  <si>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</si>
  <si>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</si>
  <si>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</si>
  <si>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</si>
  <si>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</si>
  <si>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</si>
  <si>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</si>
  <si>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</si>
  <si>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</si>
  <si>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</si>
  <si>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</si>
  <si>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</si>
  <si>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</si>
  <si>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</si>
  <si>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</si>
  <si>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</si>
  <si>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</si>
  <si>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</si>
  <si>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</si>
  <si>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</si>
  <si>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</si>
  <si>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</si>
  <si>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</si>
  <si>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</si>
  <si>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</si>
  <si>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</si>
  <si>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</si>
  <si>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</si>
  <si>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</si>
  <si>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</si>
  <si>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</si>
  <si>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</si>
  <si>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</si>
  <si>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</si>
  <si>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</si>
  <si>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</si>
  <si>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</si>
  <si>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</si>
  <si>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</si>
  <si>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</si>
  <si>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</si>
  <si>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</si>
  <si>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</si>
  <si>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</si>
  <si>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</si>
  <si>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</si>
  <si>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</si>
  <si>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</si>
  <si>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</si>
  <si>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</si>
  <si>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</si>
  <si>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</si>
  <si>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</si>
  <si>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</si>
  <si>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</si>
  <si>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</si>
  <si>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</si>
  <si>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</si>
  <si>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</si>
  <si>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</si>
  <si>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</si>
  <si>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</si>
  <si>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</si>
  <si>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</si>
  <si>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</si>
  <si>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</si>
  <si>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</si>
  <si>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</si>
  <si>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</si>
  <si>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</si>
  <si>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</si>
  <si>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</si>
  <si>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</si>
  <si>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</si>
  <si>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</si>
  <si>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</si>
  <si>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</si>
  <si>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</si>
  <si>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</si>
  <si>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</si>
  <si>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</si>
  <si>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</si>
  <si>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</si>
  <si>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</si>
  <si>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</si>
  <si>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</si>
  <si>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</si>
  <si>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</si>
  <si>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</si>
  <si>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</si>
  <si>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</si>
  <si>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</si>
  <si>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</si>
  <si>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</si>
  <si>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</si>
  <si>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</si>
  <si>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</si>
  <si>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</si>
  <si>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</si>
  <si>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</si>
  <si>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</si>
  <si>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</si>
  <si>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</si>
  <si>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</si>
  <si>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</si>
  <si>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</si>
  <si>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</si>
  <si>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</si>
  <si>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</si>
  <si>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</si>
  <si>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</si>
  <si>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</si>
  <si>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</si>
  <si>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</si>
  <si>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</si>
  <si>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</si>
  <si>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</si>
  <si>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</si>
  <si>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</si>
  <si>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</si>
  <si>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</si>
  <si>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</si>
  <si>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</si>
  <si>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</si>
  <si>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</si>
  <si>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</si>
  <si>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</si>
  <si>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</si>
  <si>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</si>
  <si>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</si>
  <si>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</si>
  <si>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</si>
  <si>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</si>
  <si>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</si>
  <si>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</si>
  <si>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</si>
  <si>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</si>
  <si>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</si>
  <si>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</si>
  <si>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</si>
  <si>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</si>
  <si>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</si>
  <si>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</si>
  <si>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</si>
  <si>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</si>
  <si>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</si>
  <si>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</si>
  <si>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</si>
  <si>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</si>
  <si>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</si>
  <si>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</si>
  <si>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</si>
  <si>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</si>
  <si>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</si>
  <si>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</si>
  <si>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</si>
  <si>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</si>
  <si>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</si>
  <si>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</si>
  <si>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</si>
  <si>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</si>
  <si>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</si>
  <si>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</si>
  <si>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</si>
  <si>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</si>
  <si>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</si>
  <si>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</si>
  <si>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</si>
  <si>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</si>
  <si>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</si>
  <si>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</si>
  <si>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</si>
  <si>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</si>
  <si>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</si>
  <si>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</si>
  <si>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</si>
  <si>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</si>
  <si>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</si>
  <si>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</si>
  <si>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</si>
  <si>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</si>
  <si>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</si>
  <si>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</si>
  <si>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</si>
  <si>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</si>
  <si>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</si>
  <si>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</si>
  <si>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</si>
  <si>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</si>
  <si>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</si>
  <si>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</si>
  <si>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</si>
  <si>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</si>
  <si>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</si>
  <si>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</si>
  <si>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</si>
  <si>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</si>
  <si>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</si>
  <si>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</si>
  <si>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</si>
  <si>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</si>
  <si>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</si>
  <si>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</si>
  <si>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</si>
  <si>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</si>
  <si>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</si>
  <si>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</si>
  <si>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</si>
  <si>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</si>
  <si>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</si>
  <si>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</si>
  <si>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</si>
  <si>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</si>
  <si>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</si>
  <si>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</si>
  <si>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</si>
  <si>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</si>
  <si>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</si>
  <si>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</si>
  <si>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</si>
  <si>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</si>
  <si>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</si>
  <si>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</si>
  <si>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</si>
  <si>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</si>
  <si>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</si>
  <si>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</si>
  <si>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</si>
  <si>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</si>
  <si>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</si>
  <si>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</si>
  <si>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</si>
  <si>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</si>
  <si>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</si>
  <si>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</si>
  <si>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</si>
  <si>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</si>
  <si>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</si>
  <si>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</si>
  <si>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</si>
  <si>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</si>
  <si>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</si>
  <si>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</si>
  <si>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</si>
  <si>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</si>
  <si>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</si>
  <si>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</si>
  <si>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</si>
  <si>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</si>
  <si>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</si>
  <si>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</si>
  <si>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</si>
  <si>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</si>
  <si>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</si>
  <si>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</si>
  <si>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</si>
  <si>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</si>
  <si>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</si>
  <si>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</si>
  <si>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</si>
  <si>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</si>
  <si>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</si>
  <si>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</si>
  <si>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</si>
  <si>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</si>
  <si>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</si>
  <si>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</si>
  <si>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</si>
  <si>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</si>
  <si>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</si>
  <si>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</si>
  <si>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</si>
  <si>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</si>
  <si>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</si>
  <si>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</si>
  <si>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</si>
  <si>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</si>
  <si>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</si>
  <si>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</si>
  <si>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</si>
  <si>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</si>
  <si>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</si>
  <si>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</si>
  <si>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</si>
  <si>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</si>
  <si>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</si>
  <si>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</si>
  <si>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</si>
  <si>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</si>
  <si>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</si>
  <si>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</si>
  <si>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</si>
  <si>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</si>
  <si>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</si>
  <si>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</si>
  <si>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</si>
  <si>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</si>
  <si>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</si>
  <si>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</si>
  <si>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</si>
  <si>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</si>
  <si>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</si>
  <si>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</si>
  <si>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</si>
  <si>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</si>
  <si>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</si>
  <si>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</si>
  <si>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</si>
  <si>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</si>
  <si>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</si>
  <si>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</si>
  <si>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</si>
  <si>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</si>
  <si>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</si>
  <si>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</si>
  <si>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</si>
  <si>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</si>
  <si>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</si>
  <si>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</si>
  <si>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</si>
  <si>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</si>
  <si>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</si>
  <si>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</si>
  <si>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</si>
  <si>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</si>
  <si>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</si>
  <si>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</si>
  <si>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</si>
  <si>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</si>
  <si>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</si>
  <si>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</si>
  <si>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</si>
  <si>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</si>
  <si>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</si>
  <si>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</si>
  <si>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</si>
  <si>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</si>
  <si>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</si>
  <si>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</si>
  <si>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</si>
  <si>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</si>
  <si>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</si>
  <si>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</si>
  <si>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</si>
  <si>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</si>
  <si>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</si>
  <si>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</si>
  <si>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</si>
  <si>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</si>
  <si>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</si>
  <si>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</si>
  <si>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</si>
  <si>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</si>
  <si>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</si>
  <si>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</si>
  <si>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</si>
  <si>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</si>
  <si>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</si>
  <si>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</si>
  <si>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</si>
  <si>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</si>
  <si>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</si>
  <si>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</si>
  <si>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</si>
  <si>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</si>
  <si>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</si>
  <si>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</si>
  <si>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</si>
  <si>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</si>
  <si>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</si>
  <si>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</si>
  <si>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</si>
  <si>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</si>
  <si>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</si>
  <si>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</si>
  <si>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</si>
  <si>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</si>
  <si>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</si>
  <si>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</si>
  <si>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</si>
  <si>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</si>
  <si>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</si>
  <si>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</si>
  <si>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</si>
  <si>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</si>
  <si>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</si>
  <si>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</si>
  <si>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</si>
  <si>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</si>
  <si>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</si>
  <si>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</si>
  <si>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</si>
  <si>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</si>
  <si>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</si>
  <si>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</si>
  <si>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</si>
  <si>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</si>
  <si>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</si>
  <si>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</si>
  <si>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</si>
  <si>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</si>
  <si>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</si>
  <si>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</si>
  <si>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</si>
  <si>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</si>
  <si>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</si>
  <si>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</si>
  <si>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</si>
  <si>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</si>
  <si>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</si>
  <si>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</si>
  <si>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</si>
  <si>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</si>
  <si>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</si>
  <si>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</si>
  <si>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</si>
  <si>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</si>
  <si>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</si>
  <si>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</si>
  <si>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</si>
  <si>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</si>
  <si>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</si>
  <si>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</si>
  <si>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</si>
  <si>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</si>
  <si>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</si>
  <si>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</si>
  <si>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</si>
  <si>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</si>
  <si>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</si>
  <si>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</si>
  <si>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</si>
  <si>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</si>
  <si>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</si>
  <si>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</si>
  <si>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</si>
  <si>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</si>
  <si>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</si>
  <si>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</si>
  <si>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</si>
  <si>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</si>
  <si>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</si>
  <si>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</si>
  <si>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</si>
  <si>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</si>
  <si>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</si>
  <si>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</si>
  <si>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</si>
  <si>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</si>
  <si>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</si>
  <si>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</si>
  <si>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</si>
  <si>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</si>
  <si>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</si>
  <si>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</si>
  <si>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</si>
  <si>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</si>
  <si>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</si>
  <si>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</si>
  <si>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</si>
  <si>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</si>
  <si>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</si>
  <si>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</si>
  <si>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</si>
  <si>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</si>
  <si>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</si>
  <si>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</si>
  <si>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</si>
  <si>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</si>
  <si>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</si>
  <si>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</si>
  <si>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</si>
  <si>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</si>
  <si>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</si>
  <si>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</si>
  <si>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</si>
  <si>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</si>
  <si>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</si>
  <si>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</si>
  <si>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</si>
  <si>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</si>
  <si>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</si>
  <si>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</si>
  <si>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</si>
  <si>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</si>
  <si>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</si>
  <si>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</si>
  <si>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</si>
  <si>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</si>
  <si>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</si>
  <si>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</si>
  <si>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</si>
  <si>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</si>
  <si>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</si>
  <si>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</si>
  <si>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</si>
  <si>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</si>
  <si>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</si>
  <si>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</si>
  <si>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</si>
  <si>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</si>
  <si>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</si>
  <si>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</si>
  <si>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</si>
  <si>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</si>
  <si>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</si>
  <si>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</si>
  <si>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</si>
  <si>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</si>
  <si>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</si>
  <si>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</si>
  <si>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</si>
  <si>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</si>
  <si>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</si>
  <si>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</si>
  <si>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</si>
  <si>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</si>
  <si>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</si>
  <si>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</si>
  <si>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</si>
  <si>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</si>
  <si>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</si>
  <si>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</si>
  <si>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</si>
  <si>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</si>
  <si>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</si>
  <si>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</si>
  <si>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</si>
  <si>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</si>
  <si>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</si>
  <si>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</si>
  <si>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</si>
  <si>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</si>
  <si>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</si>
  <si>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</si>
  <si>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</si>
  <si>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</si>
  <si>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</si>
  <si>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</si>
  <si>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</si>
  <si>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</si>
  <si>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</si>
  <si>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</si>
  <si>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</si>
  <si>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</si>
  <si>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</si>
  <si>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</si>
  <si>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</si>
  <si>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</si>
  <si>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</si>
  <si>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</si>
  <si>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</si>
  <si>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</si>
  <si>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</si>
  <si>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</si>
  <si>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</si>
  <si>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</si>
  <si>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</si>
  <si>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</si>
  <si>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</si>
  <si>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</si>
  <si>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</si>
  <si>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</si>
  <si>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</si>
  <si>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</si>
  <si>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</si>
  <si>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</si>
  <si>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</si>
  <si>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</si>
  <si>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</si>
  <si>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</si>
  <si>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</si>
  <si>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</si>
  <si>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</si>
  <si>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</si>
  <si>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</si>
  <si>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</si>
  <si>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</si>
  <si>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</si>
  <si>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</si>
  <si>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</si>
  <si>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</si>
  <si>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</si>
  <si>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</si>
  <si>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</si>
  <si>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</si>
  <si>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</si>
  <si>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</si>
  <si>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</si>
  <si>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</si>
  <si>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</si>
  <si>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</si>
  <si>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</si>
  <si>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</si>
  <si>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</si>
  <si>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</si>
  <si>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</si>
  <si>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</si>
  <si>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</si>
  <si>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</si>
  <si>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</si>
  <si>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</si>
  <si>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</si>
  <si>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</si>
  <si>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</si>
  <si>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</si>
  <si>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</si>
  <si>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</si>
  <si>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</si>
  <si>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</si>
  <si>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</si>
  <si>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</si>
  <si>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</si>
  <si>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</si>
  <si>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</si>
  <si>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</si>
  <si>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</si>
  <si>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</si>
  <si>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</si>
  <si>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</si>
  <si>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</si>
  <si>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</si>
  <si>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</si>
  <si>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</si>
  <si>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</si>
  <si>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</si>
  <si>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</si>
  <si>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</si>
  <si>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</si>
  <si>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</si>
  <si>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</si>
  <si>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</si>
  <si>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</si>
  <si>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</si>
  <si>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</si>
  <si>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</si>
  <si>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</si>
  <si>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</si>
  <si>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</si>
  <si>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</si>
  <si>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</si>
  <si>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</si>
  <si>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</si>
  <si>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</si>
  <si>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</si>
  <si>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</si>
  <si>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</si>
  <si>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</si>
  <si>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</si>
  <si>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</si>
  <si>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</si>
  <si>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</si>
  <si>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</si>
  <si>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</si>
  <si>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</si>
  <si>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</si>
  <si>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</si>
  <si>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</si>
  <si>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</si>
  <si>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</si>
  <si>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</si>
  <si>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</si>
  <si>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</si>
  <si>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</si>
  <si>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</si>
  <si>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</si>
  <si>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</si>
  <si>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</si>
  <si>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</si>
  <si>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</si>
  <si>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</si>
  <si>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</si>
  <si>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</si>
  <si>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</si>
  <si>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</si>
  <si>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</si>
  <si>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</si>
  <si>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</si>
  <si>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</si>
  <si>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</si>
  <si>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</si>
  <si>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</si>
  <si>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</si>
  <si>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</si>
  <si>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</si>
  <si>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</si>
  <si>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</si>
  <si>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</si>
  <si>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</si>
  <si>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</si>
  <si>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</si>
  <si>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</si>
  <si>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</si>
  <si>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</si>
  <si>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</si>
  <si>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</si>
  <si>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</si>
  <si>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</si>
  <si>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</si>
  <si>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</si>
  <si>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</si>
  <si>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</si>
  <si>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</si>
  <si>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</si>
  <si>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</si>
  <si>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</si>
  <si>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</si>
  <si>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</si>
  <si>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</si>
  <si>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</si>
  <si>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</si>
  <si>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</si>
  <si>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</si>
  <si>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</si>
  <si>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</si>
  <si>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</si>
  <si>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</si>
  <si>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</si>
  <si>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</si>
  <si>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</si>
  <si>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</si>
  <si>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</si>
  <si>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</si>
  <si>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</si>
  <si>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</si>
  <si>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</si>
  <si>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</si>
  <si>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</si>
  <si>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</si>
  <si>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</si>
  <si>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</si>
  <si>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</si>
  <si>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</si>
  <si>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</si>
  <si>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</si>
  <si>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</si>
  <si>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</si>
  <si>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</si>
  <si>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</si>
  <si>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</si>
  <si>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</si>
  <si>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</si>
  <si>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</si>
  <si>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</si>
  <si>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</si>
  <si>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</si>
  <si>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</si>
  <si>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</si>
  <si>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</si>
  <si>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</si>
  <si>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</si>
  <si>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</si>
  <si>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</si>
  <si>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</si>
  <si>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</si>
  <si>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</si>
  <si>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</si>
  <si>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</si>
  <si>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</si>
  <si>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</si>
  <si>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</si>
  <si>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</si>
  <si>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</si>
  <si>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</si>
  <si>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</si>
  <si>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</si>
  <si>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</si>
  <si>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</si>
  <si>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</si>
  <si>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</si>
  <si>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</si>
  <si>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</si>
  <si>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</si>
  <si>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</si>
  <si>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</si>
  <si>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</si>
  <si>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</si>
  <si>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</si>
  <si>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</si>
  <si>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</si>
  <si>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</si>
  <si>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</si>
  <si>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</si>
  <si>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</si>
  <si>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</si>
  <si>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</si>
  <si>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</si>
  <si>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</si>
  <si>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</si>
  <si>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</si>
  <si>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</si>
  <si>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</si>
  <si>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</si>
  <si>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</si>
  <si>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</si>
  <si>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</si>
  <si>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</si>
  <si>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</si>
  <si>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</si>
  <si>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</si>
  <si>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</si>
  <si>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</si>
  <si>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</si>
  <si>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</si>
  <si>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</si>
  <si>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</si>
  <si>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</si>
  <si>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</si>
  <si>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</si>
  <si>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</si>
  <si>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</si>
  <si>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</si>
  <si>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</si>
  <si>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</si>
  <si>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</si>
  <si>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</si>
  <si>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</si>
  <si>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</si>
  <si>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</si>
  <si>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</si>
  <si>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</si>
  <si>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</si>
  <si>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</si>
  <si>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</si>
  <si>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</si>
  <si>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</si>
  <si>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</si>
  <si>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</si>
  <si>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</si>
  <si>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</si>
  <si>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</si>
  <si>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</si>
  <si>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</si>
  <si>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</si>
  <si>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</si>
  <si>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</si>
  <si>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</si>
  <si>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</si>
  <si>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</si>
  <si>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</si>
  <si>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</si>
  <si>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</si>
  <si>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</si>
  <si>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</si>
  <si>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</si>
  <si>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</si>
  <si>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</si>
  <si>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</si>
  <si>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</si>
  <si>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</si>
  <si>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</si>
  <si>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</si>
  <si>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</si>
  <si>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</si>
  <si>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</si>
  <si>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</si>
  <si>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</si>
  <si>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</si>
  <si>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</si>
  <si>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</si>
  <si>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</si>
  <si>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</si>
  <si>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</si>
  <si>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</si>
  <si>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</si>
  <si>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</si>
  <si>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</si>
  <si>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</si>
  <si>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</si>
  <si>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</si>
  <si>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</si>
  <si>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</si>
  <si>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</si>
  <si>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</si>
  <si>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</si>
  <si>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</si>
  <si>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</si>
  <si>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</si>
  <si>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</si>
  <si>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</si>
  <si>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</si>
  <si>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</si>
  <si>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</si>
  <si>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</si>
  <si>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</si>
  <si>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</si>
  <si>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</si>
  <si>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</si>
  <si>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</si>
  <si>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</si>
  <si>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</si>
  <si>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</si>
  <si>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</si>
  <si>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</si>
  <si>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</si>
  <si>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</si>
  <si>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</si>
  <si>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</si>
  <si>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</si>
  <si>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</si>
  <si>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</si>
  <si>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</si>
  <si>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</si>
  <si>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</si>
  <si>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</si>
  <si>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</si>
  <si>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</si>
  <si>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</si>
  <si>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</si>
  <si>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</si>
  <si>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</si>
  <si>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</si>
  <si>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</si>
  <si>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</si>
  <si>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</si>
  <si>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</si>
  <si>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</si>
  <si>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</si>
  <si>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</si>
  <si>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</si>
  <si>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</si>
  <si>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</si>
  <si>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</si>
  <si>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</si>
  <si>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</si>
  <si>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</si>
  <si>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</si>
  <si>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</si>
  <si>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</si>
  <si>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</si>
  <si>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</si>
  <si>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</si>
  <si>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</si>
  <si>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</si>
  <si>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</si>
  <si>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</si>
  <si>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</si>
  <si>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</si>
  <si>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</si>
  <si>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</si>
  <si>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</si>
  <si>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</si>
  <si>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</si>
  <si>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</si>
  <si>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</si>
  <si>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</si>
  <si>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</si>
  <si>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</si>
  <si>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</si>
  <si>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</si>
  <si>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</si>
  <si>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</si>
  <si>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</si>
  <si>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</si>
  <si>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</si>
  <si>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</si>
  <si>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</si>
  <si>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</si>
  <si>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</si>
  <si>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</si>
  <si>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</si>
  <si>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</si>
  <si>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</si>
  <si>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</si>
  <si>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</si>
  <si>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</si>
  <si>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</si>
  <si>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</si>
  <si>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</si>
  <si>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</si>
  <si>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</si>
  <si>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</si>
  <si>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</si>
  <si>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</si>
  <si>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</si>
  <si>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</si>
  <si>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</si>
  <si>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</si>
  <si>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</si>
  <si>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</si>
  <si>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</si>
  <si>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</si>
  <si>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</si>
  <si>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</si>
  <si>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</si>
  <si>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</si>
  <si>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</si>
  <si>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</si>
  <si>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</si>
  <si>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</si>
  <si>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</si>
  <si>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</si>
  <si>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</si>
  <si>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</si>
  <si>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</si>
  <si>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</si>
  <si>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</si>
  <si>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</si>
  <si>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</si>
  <si>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</si>
  <si>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</si>
  <si>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</si>
  <si>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</si>
  <si>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</si>
  <si>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</si>
  <si>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</si>
  <si>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</si>
  <si>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</si>
  <si>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</si>
  <si>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</si>
  <si>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</si>
  <si>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</si>
  <si>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</si>
  <si>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</si>
  <si>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</si>
  <si>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</si>
  <si>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</si>
  <si>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</si>
  <si>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</si>
  <si>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</si>
  <si>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</si>
  <si>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</si>
  <si>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</si>
  <si>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</si>
  <si>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</si>
  <si>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</si>
  <si>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</si>
  <si>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</si>
  <si>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</si>
  <si>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</si>
  <si>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</si>
  <si>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</si>
  <si>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</si>
  <si>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</si>
  <si>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</si>
  <si>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</si>
  <si>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</si>
  <si>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</si>
  <si>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</si>
  <si>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</si>
  <si>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</si>
  <si>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</si>
  <si>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</si>
  <si>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</si>
  <si>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</si>
  <si>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</si>
  <si>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</si>
  <si>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</si>
  <si>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</si>
  <si>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</si>
  <si>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</si>
  <si>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</si>
  <si>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</si>
  <si>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</si>
  <si>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</si>
  <si>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</si>
  <si>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</si>
  <si>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</si>
  <si>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</si>
  <si>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</si>
  <si>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</si>
  <si>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</si>
  <si>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</si>
  <si>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</si>
  <si>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</si>
  <si>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</si>
  <si>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</si>
  <si>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</si>
  <si>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</si>
  <si>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</si>
  <si>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</si>
  <si>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</si>
  <si>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</si>
  <si>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</si>
  <si>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</si>
  <si>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</si>
  <si>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</si>
  <si>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</si>
  <si>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</si>
  <si>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</si>
  <si>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</si>
  <si>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</si>
  <si>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</si>
  <si>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</si>
  <si>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</si>
  <si>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</si>
  <si>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</si>
  <si>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</si>
  <si>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</si>
  <si>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</si>
  <si>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</si>
  <si>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</si>
  <si>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</si>
  <si>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</si>
  <si>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</si>
  <si>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</si>
  <si>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</si>
  <si>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</si>
  <si>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</si>
  <si>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</si>
  <si>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</si>
  <si>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</si>
  <si>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</si>
  <si>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</si>
  <si>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</si>
  <si>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</si>
  <si>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</si>
  <si>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</si>
  <si>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</si>
  <si>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</si>
  <si>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</si>
  <si>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</si>
  <si>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</si>
  <si>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</si>
  <si>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</si>
  <si>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</si>
  <si>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</si>
  <si>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</si>
  <si>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</si>
  <si>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</si>
  <si>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</si>
  <si>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</si>
  <si>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</si>
  <si>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</si>
  <si>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</si>
  <si>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</si>
  <si>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</si>
  <si>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</si>
  <si>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</si>
  <si>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</si>
  <si>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</si>
  <si>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</si>
  <si>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</si>
  <si>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</si>
  <si>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</si>
  <si>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</si>
  <si>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</si>
  <si>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</si>
  <si>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</si>
  <si>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</si>
  <si>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</si>
  <si>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</si>
  <si>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</si>
  <si>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</si>
  <si>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</si>
  <si>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</si>
  <si>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</si>
  <si>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</si>
  <si>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</si>
  <si>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</si>
  <si>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</si>
  <si>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</si>
  <si>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</si>
  <si>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</si>
  <si>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</si>
  <si>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</si>
  <si>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</si>
  <si>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</si>
  <si>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</si>
  <si>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</si>
  <si>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</si>
  <si>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</si>
  <si>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</si>
  <si>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</si>
  <si>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</si>
  <si>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</si>
  <si>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</si>
  <si>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</si>
  <si>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</si>
  <si>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</si>
  <si>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</si>
  <si>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</si>
  <si>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</si>
  <si>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</si>
  <si>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</si>
  <si>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</si>
  <si>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</si>
  <si>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</si>
  <si>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</si>
  <si>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</si>
  <si>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</si>
  <si>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</si>
  <si>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</si>
  <si>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</si>
  <si>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</si>
  <si>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</si>
  <si>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</si>
  <si>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</si>
  <si>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</si>
  <si>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</si>
  <si>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</si>
  <si>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</si>
  <si>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</si>
  <si>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</si>
  <si>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</si>
  <si>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</si>
  <si>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</si>
  <si>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</si>
  <si>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</si>
  <si>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</si>
  <si>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</si>
  <si>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</si>
  <si>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</si>
  <si>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</si>
  <si>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</si>
  <si>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</si>
  <si>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</si>
  <si>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</si>
  <si>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</si>
  <si>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</si>
  <si>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</si>
  <si>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</si>
  <si>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</si>
  <si>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</si>
  <si>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</si>
  <si>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</si>
  <si>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</si>
  <si>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</si>
  <si>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</si>
  <si>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</si>
  <si>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</si>
  <si>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</si>
  <si>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</si>
  <si>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</si>
  <si>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</si>
  <si>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</si>
  <si>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</si>
  <si>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</si>
  <si>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</si>
  <si>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</si>
  <si>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</si>
  <si>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</si>
  <si>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</si>
  <si>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</si>
  <si>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</si>
  <si>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</si>
  <si>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</si>
  <si>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</si>
  <si>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</si>
  <si>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</si>
  <si>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</si>
  <si>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</si>
  <si>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</si>
  <si>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</si>
  <si>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</si>
  <si>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</si>
  <si>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</si>
  <si>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</si>
  <si>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</si>
  <si>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</si>
  <si>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</si>
  <si>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</si>
  <si>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</si>
  <si>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</si>
  <si>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</si>
  <si>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</si>
  <si>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</si>
  <si>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</si>
  <si>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</si>
  <si>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</si>
  <si>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</si>
  <si>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</si>
  <si>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</si>
  <si>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</si>
  <si>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</si>
  <si>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</si>
  <si>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</si>
  <si>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</si>
  <si>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</si>
  <si>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</si>
  <si>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</si>
  <si>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</si>
  <si>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</si>
  <si>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</si>
  <si>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</si>
  <si>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</si>
  <si>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</si>
  <si>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</si>
  <si>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</si>
  <si>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</si>
  <si>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</si>
  <si>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</si>
  <si>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</si>
  <si>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</si>
  <si>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</si>
  <si>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</si>
  <si>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</si>
  <si>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</si>
  <si>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</si>
  <si>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</si>
  <si>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</si>
  <si>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</si>
  <si>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</si>
  <si>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</si>
  <si>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</si>
  <si>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</si>
  <si>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</si>
  <si>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</si>
  <si>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</si>
  <si>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</si>
  <si>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</si>
  <si>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</si>
  <si>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</si>
  <si>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</si>
  <si>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</si>
  <si>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</si>
  <si>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</si>
  <si>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</si>
  <si>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</si>
  <si>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</si>
  <si>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</si>
  <si>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</si>
  <si>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</si>
  <si>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</si>
  <si>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</si>
  <si>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</si>
  <si>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</si>
  <si>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</si>
  <si>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</si>
  <si>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</si>
  <si>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</si>
  <si>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</si>
  <si>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</si>
  <si>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</si>
  <si>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</si>
  <si>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</si>
  <si>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</si>
  <si>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</si>
  <si>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</si>
  <si>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</si>
  <si>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</si>
  <si>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</si>
  <si>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</si>
  <si>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</si>
  <si>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</si>
  <si>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</si>
  <si>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</si>
  <si>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</si>
  <si>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</si>
  <si>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</si>
  <si>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</si>
  <si>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</si>
  <si>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</si>
  <si>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</si>
  <si>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</si>
  <si>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</si>
  <si>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</si>
  <si>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</si>
  <si>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</si>
  <si>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</si>
  <si>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</si>
  <si>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</si>
  <si>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</si>
  <si>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</si>
  <si>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</si>
  <si>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</si>
  <si>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</si>
  <si>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</si>
  <si>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</si>
  <si>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</si>
  <si>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</si>
  <si>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</si>
  <si>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</si>
  <si>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</si>
  <si>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</si>
  <si>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</si>
  <si>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</si>
  <si>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</si>
  <si>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</si>
  <si>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</si>
  <si>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</si>
  <si>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</si>
  <si>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</si>
  <si>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</si>
  <si>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</si>
  <si>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</si>
  <si>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</si>
  <si>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</si>
  <si>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</si>
  <si>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</si>
  <si>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</si>
  <si>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</si>
  <si>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</si>
  <si>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</si>
  <si>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</si>
  <si>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</si>
  <si>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</si>
  <si>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</si>
  <si>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</si>
  <si>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</si>
  <si>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</si>
  <si>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</si>
  <si>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</si>
  <si>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</si>
  <si>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</si>
  <si>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</si>
  <si>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</si>
  <si>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</si>
  <si>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</si>
  <si>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</si>
  <si>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</si>
  <si>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</si>
  <si>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</si>
  <si>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</si>
  <si>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</si>
  <si>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</si>
  <si>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</si>
  <si>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</si>
  <si>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</si>
  <si>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</si>
  <si>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</si>
  <si>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</si>
  <si>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</si>
  <si>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</si>
  <si>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</si>
  <si>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</si>
  <si>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</si>
  <si>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</si>
  <si>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</si>
  <si>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</si>
  <si>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</si>
  <si>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</si>
  <si>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</si>
  <si>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</si>
  <si>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</si>
  <si>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</si>
  <si>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</si>
  <si>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</si>
  <si>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</si>
  <si>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</si>
  <si>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</si>
  <si>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</si>
  <si>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</si>
  <si>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</si>
  <si>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</si>
  <si>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</si>
  <si>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</si>
  <si>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</si>
  <si>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</si>
  <si>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</si>
  <si>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</si>
  <si>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</si>
  <si>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</si>
  <si>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</si>
  <si>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</si>
  <si>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</si>
  <si>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</si>
  <si>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</si>
  <si>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</si>
  <si>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</si>
  <si>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</si>
  <si>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</si>
  <si>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</si>
  <si>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</si>
  <si>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</si>
  <si>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</si>
  <si>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</si>
  <si>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</si>
  <si>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</si>
  <si>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</si>
  <si>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</si>
  <si>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</si>
  <si>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</si>
  <si>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</si>
  <si>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</si>
  <si>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</si>
  <si>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</si>
  <si>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</si>
  <si>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</si>
  <si>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</si>
  <si>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</si>
  <si>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</si>
  <si>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</si>
  <si>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</si>
  <si>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</si>
  <si>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</si>
  <si>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</si>
  <si>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</si>
  <si>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</si>
  <si>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</si>
  <si>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</si>
  <si>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</si>
  <si>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</si>
  <si>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</si>
  <si>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</si>
  <si>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</si>
  <si>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</si>
  <si>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</si>
  <si>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</si>
  <si>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</si>
  <si>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</si>
  <si>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</si>
  <si>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</si>
  <si>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</si>
  <si>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</si>
  <si>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</si>
  <si>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</si>
  <si>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</si>
  <si>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</si>
  <si>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</si>
  <si>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</si>
  <si>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</si>
  <si>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</si>
  <si>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</si>
  <si>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</si>
  <si>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</si>
  <si>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</si>
  <si>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</si>
  <si>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</si>
  <si>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</si>
  <si>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</si>
  <si>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</si>
  <si>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</si>
  <si>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</si>
  <si>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</si>
  <si>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</si>
  <si>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</si>
  <si>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</si>
  <si>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</si>
  <si>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</si>
  <si>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</si>
  <si>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</si>
  <si>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</si>
  <si>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</si>
  <si>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</si>
  <si>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</si>
  <si>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</si>
  <si>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</si>
  <si>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</si>
  <si>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</si>
  <si>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</si>
  <si>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</si>
  <si>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</si>
  <si>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</si>
  <si>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</si>
  <si>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</si>
  <si>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</si>
  <si>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</si>
  <si>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</si>
  <si>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</si>
  <si>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</si>
  <si>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</si>
  <si>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</si>
  <si>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</si>
  <si>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</si>
  <si>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</si>
  <si>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</si>
  <si>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</si>
  <si>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</si>
  <si>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</si>
  <si>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</si>
  <si>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</si>
  <si>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</si>
  <si>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</si>
  <si>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</si>
  <si>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</si>
  <si>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</si>
  <si>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</si>
  <si>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</si>
  <si>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</si>
  <si>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</si>
  <si>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</si>
  <si>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</si>
  <si>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</si>
  <si>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</si>
  <si>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</si>
  <si>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</si>
  <si>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</si>
  <si>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</si>
  <si>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</si>
  <si>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</si>
  <si>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</si>
  <si>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</si>
  <si>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</si>
  <si>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</si>
  <si>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</si>
  <si>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</si>
  <si>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</si>
  <si>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</si>
  <si>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</si>
  <si>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</si>
  <si>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</si>
  <si>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</si>
  <si>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</si>
  <si>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</si>
  <si>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</si>
  <si>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</si>
  <si>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</si>
  <si>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</si>
  <si>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</si>
  <si>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</si>
  <si>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</si>
  <si>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</si>
  <si>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</si>
  <si>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</si>
  <si>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</si>
  <si>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</si>
  <si>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</si>
  <si>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</si>
  <si>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</si>
  <si>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</si>
  <si>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</si>
  <si>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</si>
  <si>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</si>
  <si>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</si>
  <si>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</si>
  <si>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</si>
  <si>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</si>
  <si>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</si>
  <si>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</si>
  <si>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</si>
  <si>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</si>
  <si>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</si>
  <si>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</si>
  <si>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</si>
  <si>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</si>
  <si>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</si>
  <si>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</si>
  <si>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</si>
  <si>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</si>
  <si>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</si>
  <si>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</si>
  <si>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</si>
  <si>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</si>
  <si>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</si>
  <si>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</si>
  <si>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</si>
  <si>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</si>
  <si>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</si>
  <si>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</si>
  <si>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</si>
  <si>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</si>
  <si>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</si>
  <si>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</si>
  <si>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</si>
  <si>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</si>
  <si>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</si>
  <si>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</si>
  <si>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</si>
  <si>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</si>
  <si>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</si>
  <si>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</si>
  <si>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</si>
  <si>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</si>
  <si>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</si>
  <si>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</si>
  <si>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</si>
  <si>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</si>
  <si>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</si>
  <si>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</si>
  <si>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</si>
  <si>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</si>
  <si>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</si>
  <si>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</si>
  <si>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</si>
  <si>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</si>
  <si>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</si>
  <si>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</si>
  <si>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</si>
  <si>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</si>
  <si>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</si>
  <si>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</si>
  <si>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</si>
  <si>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</si>
  <si>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</si>
  <si>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</si>
  <si>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</si>
  <si>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</si>
  <si>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</si>
  <si>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</si>
  <si>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</si>
  <si>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</si>
  <si>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</si>
  <si>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</si>
  <si>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</si>
  <si>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</si>
  <si>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</si>
  <si>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</si>
  <si>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</si>
  <si>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</si>
  <si>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</si>
  <si>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</si>
  <si>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</si>
  <si>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</si>
  <si>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</si>
  <si>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</si>
  <si>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</si>
  <si>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</si>
  <si>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</si>
  <si>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</si>
  <si>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</si>
  <si>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</si>
  <si>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</si>
  <si>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</si>
  <si>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</si>
  <si>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</si>
  <si>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</si>
  <si>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</si>
  <si>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</si>
  <si>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</si>
  <si>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</si>
  <si>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</si>
  <si>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</si>
  <si>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</si>
  <si>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</si>
  <si>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</si>
  <si>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</si>
  <si>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</si>
  <si>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</si>
  <si>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</si>
  <si>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</si>
  <si>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</si>
  <si>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</si>
  <si>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</si>
  <si>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</si>
  <si>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</si>
  <si>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</si>
  <si>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</si>
  <si>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</si>
  <si>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</si>
  <si>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</si>
  <si>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</si>
  <si>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</si>
  <si>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</si>
  <si>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</si>
  <si>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</si>
  <si>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</si>
  <si>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</si>
  <si>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</si>
  <si>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</si>
  <si>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</si>
  <si>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</si>
  <si>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</si>
  <si>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</si>
  <si>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</si>
  <si>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</si>
  <si>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</si>
  <si>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</si>
  <si>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</si>
  <si>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</si>
  <si>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</si>
  <si>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</si>
  <si>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</si>
  <si>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</si>
  <si>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</si>
  <si>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</si>
  <si>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</si>
  <si>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</si>
  <si>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</si>
  <si>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</si>
  <si>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</si>
  <si>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</si>
  <si>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</si>
  <si>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</si>
  <si>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</si>
  <si>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</si>
  <si>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</si>
  <si>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</si>
  <si>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</si>
  <si>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</si>
  <si>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</si>
  <si>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</si>
  <si>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</si>
  <si>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</si>
  <si>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</si>
  <si>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</si>
  <si>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</si>
  <si>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</si>
  <si>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</si>
  <si>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</si>
  <si>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</si>
  <si>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</si>
  <si>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</si>
  <si>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</si>
  <si>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</si>
  <si>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</si>
  <si>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</si>
  <si>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</si>
  <si>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</si>
  <si>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</si>
  <si>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</si>
  <si>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</si>
  <si>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</si>
  <si>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</si>
  <si>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</si>
  <si>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</si>
  <si>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</si>
  <si>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</si>
  <si>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</si>
  <si>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</si>
  <si>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</si>
  <si>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</si>
  <si>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</si>
  <si>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</si>
  <si>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</si>
  <si>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</si>
  <si>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</si>
  <si>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</si>
  <si>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</si>
  <si>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</si>
  <si>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</si>
  <si>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</si>
  <si>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</si>
  <si>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</si>
  <si>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</si>
  <si>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</si>
  <si>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</si>
  <si>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</si>
  <si>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</si>
  <si>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</si>
  <si>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</si>
  <si>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</si>
  <si>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</si>
  <si>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</si>
  <si>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</si>
  <si>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</si>
  <si>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</si>
  <si>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</si>
  <si>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</si>
  <si>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</si>
  <si>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</si>
  <si>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</si>
  <si>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</si>
  <si>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</si>
  <si>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</si>
  <si>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</si>
  <si>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</si>
  <si>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</si>
  <si>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</si>
  <si>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</si>
  <si>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</si>
  <si>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</si>
  <si>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</si>
  <si>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</si>
  <si>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</si>
  <si>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</si>
  <si>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</si>
  <si>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</si>
  <si>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</si>
  <si>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</si>
  <si>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</si>
  <si>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</si>
  <si>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</si>
  <si>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</si>
  <si>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</si>
  <si>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</si>
  <si>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</si>
  <si>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</si>
  <si>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</si>
  <si>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</si>
  <si>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</si>
  <si>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</si>
  <si>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</si>
  <si>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</si>
  <si>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</si>
  <si>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</si>
  <si>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</si>
  <si>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</si>
  <si>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</si>
  <si>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</si>
  <si>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</si>
  <si>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</si>
  <si>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</si>
  <si>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</si>
  <si>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</si>
  <si>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</si>
  <si>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</si>
  <si>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</si>
  <si>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</si>
  <si>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</si>
  <si>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</si>
  <si>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</si>
  <si>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</si>
  <si>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</si>
  <si>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</si>
  <si>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</si>
  <si>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</si>
  <si>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</si>
  <si>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</si>
  <si>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</si>
  <si>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</si>
  <si>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</si>
  <si>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</si>
  <si>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</si>
  <si>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</si>
  <si>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</si>
  <si>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</si>
  <si>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</si>
  <si>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</si>
  <si>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</si>
  <si>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</si>
  <si>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</si>
  <si>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</si>
  <si>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</si>
  <si>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</si>
  <si>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</si>
  <si>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</si>
  <si>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</si>
  <si>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</si>
  <si>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</si>
  <si>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</si>
  <si>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</si>
  <si>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</si>
  <si>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</si>
  <si>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</si>
  <si>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</si>
  <si>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</si>
  <si>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</si>
  <si>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</si>
  <si>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</si>
  <si>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</si>
  <si>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</si>
  <si>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</si>
  <si>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</si>
  <si>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</si>
  <si>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</si>
  <si>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</si>
  <si>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</si>
  <si>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</si>
  <si>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</si>
  <si>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</si>
  <si>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</si>
  <si>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</si>
  <si>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</si>
  <si>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</si>
  <si>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</si>
  <si>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</si>
  <si>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</si>
  <si>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</si>
  <si>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</si>
  <si>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</si>
  <si>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</si>
  <si>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</si>
  <si>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</si>
  <si>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</si>
  <si>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</si>
  <si>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</si>
  <si>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</si>
  <si>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</si>
  <si>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</si>
  <si>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</si>
  <si>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</si>
  <si>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</si>
  <si>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</si>
  <si>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</si>
  <si>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</si>
  <si>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</si>
  <si>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</si>
  <si>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</si>
  <si>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</si>
  <si>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</si>
  <si>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</si>
  <si>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</si>
  <si>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</si>
  <si>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</si>
  <si>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</si>
  <si>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</si>
  <si>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</si>
  <si>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</si>
  <si>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</si>
  <si>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</si>
  <si>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</si>
  <si>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</si>
  <si>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</si>
  <si>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</si>
  <si>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</si>
  <si>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</si>
  <si>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</si>
  <si>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</si>
  <si>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</si>
  <si>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</si>
  <si>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</si>
  <si>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</si>
  <si>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</si>
  <si>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</si>
  <si>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</si>
  <si>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</si>
  <si>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</si>
  <si>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</si>
  <si>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</si>
  <si>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</si>
  <si>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</si>
  <si>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</si>
  <si>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</si>
  <si>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</si>
  <si>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</si>
  <si>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</si>
  <si>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</si>
  <si>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</si>
  <si>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</si>
  <si>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</si>
  <si>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</si>
  <si>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</si>
  <si>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</si>
  <si>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</si>
  <si>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</si>
  <si>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</si>
  <si>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</si>
  <si>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</si>
  <si>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</si>
  <si>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</si>
  <si>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</si>
  <si>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</si>
  <si>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</si>
  <si>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</si>
  <si>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</si>
  <si>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</si>
  <si>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</si>
  <si>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</si>
  <si>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</si>
  <si>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</si>
  <si>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</si>
  <si>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</si>
  <si>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</si>
  <si>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</si>
  <si>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</si>
  <si>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</si>
  <si>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</si>
  <si>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</si>
  <si>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</si>
  <si>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</si>
  <si>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</si>
  <si>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</si>
  <si>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</si>
  <si>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</si>
  <si>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</si>
  <si>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</si>
  <si>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</si>
  <si>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</si>
  <si>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</si>
  <si>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</si>
  <si>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</si>
  <si>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</si>
  <si>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</si>
  <si>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</si>
  <si>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</si>
  <si>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</si>
  <si>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</si>
  <si>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</si>
  <si>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</si>
  <si>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</si>
  <si>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</si>
  <si>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</si>
  <si>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</si>
  <si>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</si>
  <si>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</si>
  <si>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</si>
  <si>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</si>
  <si>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</si>
  <si>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</si>
  <si>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</si>
  <si>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</si>
  <si>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</si>
  <si>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</si>
  <si>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</si>
  <si>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</si>
  <si>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</si>
  <si>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</si>
  <si>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</si>
  <si>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</si>
  <si>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</si>
  <si>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</si>
  <si>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</si>
  <si>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</si>
  <si>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</si>
  <si>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</si>
  <si>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</si>
  <si>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</si>
  <si>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</si>
  <si>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</si>
  <si>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</si>
  <si>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</si>
  <si>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</si>
  <si>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</si>
  <si>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</si>
  <si>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</si>
  <si>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</si>
  <si>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</si>
  <si>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</si>
  <si>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</si>
  <si>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</si>
  <si>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</si>
  <si>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</si>
  <si>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</si>
  <si>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</si>
  <si>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</si>
  <si>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</si>
  <si>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</si>
  <si>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</si>
  <si>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</si>
  <si>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</si>
  <si>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</si>
  <si>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</si>
  <si>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</si>
  <si>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</si>
  <si>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</si>
  <si>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</si>
  <si>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</si>
  <si>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</si>
  <si>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</si>
  <si>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</si>
  <si>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</si>
  <si>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</si>
  <si>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</si>
  <si>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</si>
  <si>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</si>
  <si>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</si>
  <si>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</si>
  <si>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</si>
  <si>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</si>
  <si>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</si>
  <si>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</si>
  <si>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</si>
  <si>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</si>
  <si>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</si>
  <si>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</si>
  <si>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</si>
  <si>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</si>
  <si>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</si>
  <si>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</si>
  <si>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</si>
  <si>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</si>
  <si>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</si>
  <si>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</si>
  <si>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</si>
  <si>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</si>
  <si>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</si>
  <si>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</si>
  <si>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</si>
  <si>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</si>
  <si>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</si>
  <si>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</si>
  <si>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</si>
  <si>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</si>
  <si>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</si>
  <si>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</si>
  <si>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</si>
  <si>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</si>
  <si>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</si>
  <si>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</si>
  <si>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</si>
  <si>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</si>
  <si>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</si>
  <si>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</si>
  <si>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</si>
  <si>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</si>
  <si>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</si>
  <si>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</si>
  <si>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</si>
  <si>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</si>
  <si>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</si>
  <si>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</si>
  <si>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</si>
  <si>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</si>
  <si>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</si>
  <si>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</si>
  <si>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</si>
  <si>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</si>
  <si>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</si>
  <si>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</si>
  <si>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</si>
  <si>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</si>
  <si>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</si>
  <si>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</si>
  <si>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</si>
  <si>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</si>
  <si>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</si>
  <si>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</si>
  <si>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</si>
  <si>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</si>
  <si>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</si>
  <si>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</si>
  <si>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</si>
  <si>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</si>
  <si>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</si>
  <si>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</si>
  <si>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</si>
  <si>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</si>
  <si>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</si>
  <si>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</si>
  <si>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</si>
  <si>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</si>
  <si>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</si>
  <si>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</si>
  <si>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</si>
  <si>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</si>
  <si>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</si>
  <si>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</si>
  <si>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</si>
  <si>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</si>
  <si>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</si>
  <si>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</si>
  <si>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</si>
  <si>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</si>
  <si>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</si>
  <si>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</si>
  <si>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</si>
  <si>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</si>
  <si>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</si>
  <si>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</si>
  <si>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</si>
  <si>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</si>
  <si>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</si>
  <si>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</si>
  <si>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</si>
  <si>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</si>
  <si>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</si>
  <si>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</si>
  <si>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</si>
  <si>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</si>
  <si>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</si>
  <si>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</si>
  <si>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</si>
  <si>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</si>
  <si>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</si>
  <si>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</si>
  <si>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</si>
  <si>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</si>
  <si>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</si>
  <si>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</si>
  <si>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</si>
  <si>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</si>
  <si>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</si>
  <si>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</si>
  <si>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</si>
  <si>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</si>
  <si>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</si>
  <si>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</si>
  <si>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</si>
  <si>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</si>
  <si>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</si>
  <si>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</si>
  <si>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</si>
  <si>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</si>
  <si>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</si>
  <si>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</si>
  <si>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</si>
  <si>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</si>
  <si>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</si>
  <si>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</si>
  <si>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</si>
  <si>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</si>
  <si>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</si>
  <si>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</si>
  <si>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</si>
  <si>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</si>
  <si>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</si>
  <si>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</si>
  <si>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</si>
  <si>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</si>
  <si>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</si>
  <si>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</si>
  <si>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</si>
  <si>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</si>
  <si>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</si>
  <si>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</si>
  <si>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</si>
  <si>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</si>
  <si>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</si>
  <si>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</si>
  <si>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</si>
  <si>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</si>
  <si>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</si>
  <si>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</si>
  <si>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</si>
  <si>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</si>
  <si>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</si>
  <si>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</si>
  <si>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</si>
  <si>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</si>
  <si>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</si>
  <si>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</si>
  <si>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</si>
  <si>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</si>
  <si>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</si>
  <si>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</si>
  <si>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</si>
  <si>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</si>
  <si>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</si>
  <si>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</si>
  <si>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</si>
  <si>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</si>
  <si>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</si>
  <si>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</si>
  <si>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</si>
  <si>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</si>
  <si>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</si>
  <si>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</si>
  <si>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</si>
  <si>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</si>
  <si>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</si>
  <si>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</si>
  <si>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</si>
  <si>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</si>
  <si>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</si>
  <si>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</si>
  <si>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</si>
  <si>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</si>
  <si>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</si>
  <si>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</si>
  <si>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</si>
  <si>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</si>
  <si>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</si>
  <si>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</si>
  <si>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</si>
  <si>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</si>
  <si>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</si>
  <si>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</si>
  <si>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</si>
  <si>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</si>
  <si>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</si>
  <si>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</si>
  <si>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</si>
  <si>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</si>
  <si>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</si>
  <si>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</si>
  <si>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</si>
  <si>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</si>
  <si>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</si>
  <si>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</si>
  <si>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</si>
  <si>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</si>
  <si>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</si>
  <si>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</si>
  <si>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</si>
  <si>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</si>
  <si>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</si>
  <si>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</si>
  <si>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</si>
  <si>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</si>
  <si>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</si>
  <si>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</si>
  <si>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</si>
  <si>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</si>
  <si>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</si>
  <si>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</si>
  <si>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</si>
  <si>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</si>
  <si>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</si>
  <si>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</si>
  <si>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</si>
  <si>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</si>
  <si>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</si>
  <si>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</si>
  <si>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</si>
  <si>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</si>
  <si>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</si>
  <si>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</si>
  <si>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</si>
  <si>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</si>
  <si>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</si>
  <si>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</si>
  <si>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</si>
  <si>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</si>
  <si>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</si>
  <si>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</si>
  <si>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</si>
  <si>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</si>
  <si>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</si>
  <si>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</si>
  <si>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</si>
  <si>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</si>
  <si>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</si>
  <si>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</si>
  <si>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</si>
  <si>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</si>
  <si>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</si>
  <si>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</si>
  <si>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</si>
  <si>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</si>
  <si>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</si>
  <si>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</si>
  <si>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</si>
  <si>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</si>
  <si>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</si>
  <si>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</si>
  <si>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</si>
  <si>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</si>
  <si>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</si>
  <si>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</si>
  <si>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</si>
  <si>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</si>
  <si>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</si>
  <si>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</si>
  <si>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</si>
  <si>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</si>
  <si>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</si>
  <si>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</si>
  <si>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</si>
  <si>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</si>
  <si>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</si>
  <si>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</si>
  <si>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</si>
  <si>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</si>
  <si>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</si>
  <si>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</si>
  <si>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</si>
  <si>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</si>
  <si>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</si>
  <si>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</si>
  <si>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</si>
  <si>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</si>
  <si>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</si>
  <si>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</si>
  <si>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</si>
  <si>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</si>
  <si>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</si>
  <si>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</si>
  <si>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</si>
  <si>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</si>
  <si>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</si>
  <si>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</si>
  <si>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</si>
  <si>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</si>
  <si>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</si>
  <si>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</si>
  <si>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</si>
  <si>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</si>
  <si>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</si>
  <si>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</si>
  <si>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</si>
  <si>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</si>
  <si>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</si>
  <si>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</si>
  <si>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</si>
  <si>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</si>
  <si>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</si>
  <si>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</si>
  <si>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</si>
  <si>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</si>
  <si>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</si>
  <si>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</si>
  <si>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</si>
  <si>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</si>
  <si>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</si>
  <si>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</si>
  <si>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</si>
  <si>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</si>
  <si>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</si>
  <si>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</si>
  <si>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</si>
  <si>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</si>
  <si>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</si>
  <si>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</si>
  <si>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</si>
  <si>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</si>
  <si>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</si>
  <si>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</si>
  <si>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</si>
  <si>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</si>
  <si>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</si>
  <si>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</si>
  <si>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</si>
  <si>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</si>
  <si>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</si>
  <si>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</si>
  <si>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</si>
  <si>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</si>
  <si>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</si>
  <si>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</si>
  <si>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</si>
  <si>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</si>
  <si>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</si>
  <si>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</si>
  <si>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</si>
  <si>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</si>
  <si>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</si>
  <si>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</si>
  <si>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</si>
  <si>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</si>
  <si>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</si>
  <si>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</si>
  <si>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</si>
  <si>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</si>
  <si>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</si>
  <si>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</si>
  <si>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</si>
  <si>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</si>
  <si>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</si>
  <si>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</si>
  <si>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</si>
  <si>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</si>
  <si>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</si>
  <si>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</si>
  <si>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</si>
  <si>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</si>
  <si>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</si>
  <si>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</si>
  <si>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</si>
  <si>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</si>
  <si>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</si>
  <si>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</si>
  <si>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</si>
  <si>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</si>
  <si>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</si>
  <si>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</si>
  <si>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</si>
  <si>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</si>
  <si>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</si>
  <si>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</si>
  <si>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</si>
  <si>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</si>
  <si>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</si>
  <si>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</si>
  <si>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</si>
  <si>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</si>
  <si>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</si>
  <si>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</si>
  <si>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</si>
  <si>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</si>
  <si>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</si>
  <si>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</si>
  <si>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</si>
  <si>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</si>
  <si>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</si>
  <si>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</si>
  <si>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</si>
  <si>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</si>
  <si>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</si>
  <si>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</si>
  <si>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</si>
  <si>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</si>
  <si>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</si>
  <si>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</si>
  <si>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</si>
  <si>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</si>
  <si>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</si>
  <si>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</si>
  <si>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</si>
  <si>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</si>
  <si>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</si>
  <si>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</si>
  <si>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</si>
  <si>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</si>
  <si>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</si>
  <si>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</si>
  <si>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</si>
  <si>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</si>
  <si>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</si>
  <si>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</si>
  <si>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</si>
  <si>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</si>
  <si>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</si>
  <si>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</si>
  <si>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</si>
  <si>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</si>
  <si>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</si>
  <si>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</si>
  <si>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</si>
  <si>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</si>
  <si>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</si>
  <si>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</si>
  <si>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</si>
  <si>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</si>
  <si>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</si>
  <si>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</si>
  <si>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</si>
  <si>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</si>
  <si>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</si>
  <si>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</si>
  <si>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</si>
  <si>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</si>
  <si>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</si>
  <si>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</si>
  <si>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</si>
  <si>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</si>
  <si>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</si>
  <si>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</si>
  <si>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</si>
  <si>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</si>
  <si>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</si>
  <si>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</si>
  <si>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</si>
  <si>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</si>
  <si>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</si>
  <si>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</si>
  <si>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</si>
  <si>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</si>
  <si>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</si>
  <si>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</si>
  <si>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</si>
  <si>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</si>
  <si>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</si>
  <si>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</si>
  <si>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</si>
  <si>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</si>
  <si>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</si>
  <si>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</si>
  <si>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</si>
  <si>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</si>
  <si>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</si>
  <si>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</si>
  <si>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</si>
  <si>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</si>
  <si>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</si>
  <si>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</si>
  <si>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</si>
  <si>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</si>
  <si>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</si>
  <si>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</si>
  <si>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</si>
  <si>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</si>
  <si>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</si>
  <si>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</si>
  <si>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</si>
  <si>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</si>
  <si>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</si>
  <si>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</si>
  <si>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</si>
  <si>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</si>
  <si>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</si>
  <si>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</si>
  <si>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</si>
  <si>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</si>
  <si>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</si>
  <si>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</si>
  <si>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</si>
  <si>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</si>
  <si>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</si>
  <si>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</si>
  <si>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</si>
  <si>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</si>
  <si>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</si>
  <si>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</si>
  <si>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</si>
  <si>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</si>
  <si>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</si>
  <si>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</si>
  <si>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</si>
  <si>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</si>
  <si>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</si>
  <si>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</si>
  <si>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</si>
  <si>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</si>
  <si>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</si>
  <si>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</si>
  <si>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</si>
  <si>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</si>
  <si>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</si>
  <si>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</si>
  <si>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</si>
  <si>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</si>
  <si>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</si>
  <si>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</si>
  <si>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</si>
  <si>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</si>
  <si>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</si>
  <si>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</si>
  <si>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</si>
  <si>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</si>
  <si>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</si>
  <si>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</si>
  <si>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</si>
  <si>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</si>
  <si>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</si>
  <si>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</si>
  <si>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</si>
  <si>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</si>
  <si>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</si>
  <si>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</si>
  <si>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</si>
  <si>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</si>
  <si>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</si>
  <si>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</si>
  <si>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</si>
  <si>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</si>
  <si>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</si>
  <si>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</si>
  <si>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</si>
  <si>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</si>
  <si>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</si>
  <si>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</si>
  <si>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</si>
  <si>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</si>
  <si>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</si>
  <si>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</si>
  <si>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</si>
  <si>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</si>
  <si>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</si>
  <si>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</si>
  <si>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</si>
  <si>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</si>
  <si>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</si>
  <si>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</si>
  <si>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</si>
  <si>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</si>
  <si>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</si>
  <si>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</si>
  <si>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</si>
  <si>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</si>
  <si>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</si>
  <si>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</si>
  <si>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</si>
  <si>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</si>
  <si>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</si>
  <si>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</si>
  <si>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</si>
  <si>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</si>
  <si>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</si>
  <si>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</si>
  <si>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</si>
  <si>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</si>
  <si>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</si>
  <si>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</si>
  <si>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</si>
  <si>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</si>
  <si>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</si>
  <si>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</si>
  <si>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</si>
  <si>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</si>
  <si>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</si>
  <si>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</si>
  <si>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</si>
  <si>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</si>
  <si>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</si>
  <si>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</si>
  <si>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</si>
  <si>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</si>
  <si>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</si>
  <si>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</si>
  <si>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</si>
  <si>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</si>
  <si>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</si>
  <si>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</si>
  <si>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</si>
  <si>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</si>
  <si>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</si>
  <si>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</si>
  <si>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</si>
  <si>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</si>
  <si>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</si>
  <si>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</si>
  <si>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</si>
  <si>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</si>
  <si>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</si>
  <si>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</si>
  <si>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</si>
  <si>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</si>
  <si>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</si>
  <si>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</si>
  <si>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</si>
  <si>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</si>
  <si>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</si>
  <si>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</si>
  <si>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</si>
  <si>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</si>
  <si>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</si>
  <si>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</si>
  <si>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</si>
  <si>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</si>
  <si>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</si>
  <si>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</si>
  <si>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</si>
  <si>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</si>
  <si>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</si>
  <si>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</si>
  <si>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</si>
  <si>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</si>
  <si>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</si>
  <si>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</si>
  <si>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</si>
  <si>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</si>
  <si>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</si>
  <si>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</si>
  <si>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</si>
  <si>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</si>
  <si>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</si>
  <si>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</si>
  <si>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</si>
  <si>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</si>
  <si>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</si>
  <si>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</si>
  <si>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</si>
  <si>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</si>
  <si>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</si>
  <si>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</si>
  <si>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</si>
  <si>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</si>
  <si>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</si>
  <si>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</si>
  <si>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</si>
  <si>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</si>
  <si>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</si>
  <si>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</si>
  <si>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</si>
  <si>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</si>
  <si>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</si>
  <si>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</si>
  <si>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</si>
  <si>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</si>
  <si>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</si>
  <si>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</si>
  <si>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</si>
  <si>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</si>
  <si>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</si>
  <si>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</si>
  <si>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</si>
  <si>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</si>
  <si>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</si>
  <si>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</si>
  <si>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</si>
  <si>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</si>
  <si>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</si>
  <si>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</si>
  <si>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</si>
  <si>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</si>
  <si>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</si>
  <si>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</si>
  <si>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</si>
  <si>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</si>
  <si>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</si>
  <si>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</si>
  <si>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</si>
  <si>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</si>
  <si>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</si>
  <si>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</si>
  <si>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</si>
  <si>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</si>
  <si>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</si>
  <si>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</si>
  <si>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</si>
  <si>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</si>
  <si>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</si>
  <si>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</si>
  <si>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</si>
  <si>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</si>
  <si>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</si>
  <si>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</si>
  <si>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</si>
  <si>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</si>
  <si>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</si>
  <si>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</si>
  <si>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</si>
  <si>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</si>
  <si>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</si>
  <si>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</si>
  <si>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</si>
  <si>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</si>
  <si>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</si>
  <si>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</si>
  <si>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</si>
  <si>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</si>
  <si>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</si>
  <si>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</si>
  <si>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</si>
  <si>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</si>
  <si>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</si>
  <si>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</si>
  <si>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</si>
  <si>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</si>
  <si>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</si>
  <si>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</si>
  <si>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</si>
  <si>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</si>
  <si>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</si>
  <si>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</si>
  <si>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</si>
  <si>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</si>
  <si>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</si>
  <si>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</si>
  <si>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</si>
  <si>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</si>
  <si>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</si>
  <si>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</si>
  <si>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</si>
  <si>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</si>
  <si>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</si>
  <si>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</si>
  <si>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</si>
  <si>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</si>
  <si>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</si>
  <si>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</si>
  <si>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</si>
  <si>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</si>
  <si>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</si>
  <si>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</si>
  <si>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</si>
  <si>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</si>
  <si>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</si>
  <si>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</si>
  <si>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</si>
  <si>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</si>
  <si>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</si>
  <si>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</si>
  <si>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</si>
  <si>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</si>
  <si>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</si>
  <si>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</si>
  <si>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</si>
  <si>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</si>
  <si>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</si>
  <si>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</si>
  <si>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</si>
  <si>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</si>
  <si>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</si>
  <si>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</si>
  <si>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</si>
  <si>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</si>
  <si>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</si>
  <si>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</si>
  <si>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</si>
  <si>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</si>
  <si>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</si>
  <si>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</si>
  <si>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</si>
  <si>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</si>
  <si>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</si>
  <si>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</si>
  <si>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</si>
  <si>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</si>
  <si>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</si>
  <si>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</si>
  <si>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</si>
  <si>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</si>
  <si>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</si>
  <si>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</si>
  <si>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</si>
  <si>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</si>
  <si>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</si>
  <si>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</si>
  <si>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</si>
  <si>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</si>
  <si>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</si>
  <si>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</si>
  <si>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</si>
  <si>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</si>
  <si>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</si>
  <si>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</si>
  <si>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</si>
  <si>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</si>
  <si>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</si>
  <si>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</si>
  <si>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</si>
  <si>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</si>
  <si>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</si>
  <si>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</si>
  <si>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</si>
  <si>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</si>
  <si>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</si>
  <si>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</si>
  <si>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</si>
  <si>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</si>
  <si>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</si>
  <si>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</si>
  <si>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</si>
  <si>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</si>
  <si>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</si>
  <si>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</si>
  <si>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</si>
  <si>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</si>
  <si>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</si>
  <si>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</si>
  <si>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</si>
  <si>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</si>
  <si>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</si>
  <si>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</si>
  <si>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</si>
  <si>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</si>
  <si>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</si>
  <si>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</si>
  <si>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</si>
  <si>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</si>
  <si>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</si>
  <si>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</si>
  <si>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</si>
  <si>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</si>
  <si>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</si>
  <si>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</si>
  <si>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</si>
  <si>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</si>
  <si>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</si>
  <si>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</si>
  <si>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</si>
  <si>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</si>
  <si>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</si>
  <si>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</si>
  <si>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</si>
  <si>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</si>
  <si>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</si>
  <si>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</si>
  <si>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</si>
  <si>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</si>
  <si>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</si>
  <si>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</si>
  <si>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</si>
  <si>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</si>
  <si>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</si>
  <si>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</si>
  <si>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</si>
  <si>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</si>
  <si>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</si>
  <si>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</si>
  <si>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</si>
  <si>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</si>
  <si>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</si>
  <si>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</si>
  <si>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</si>
  <si>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</si>
  <si>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</si>
  <si>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</si>
  <si>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</si>
  <si>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</si>
  <si>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</si>
  <si>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</si>
  <si>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</si>
  <si>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</si>
  <si>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</si>
  <si>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</si>
  <si>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</si>
  <si>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</si>
  <si>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</si>
  <si>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</si>
  <si>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</si>
  <si>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</si>
  <si>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</si>
  <si>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</si>
  <si>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</si>
  <si>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</si>
  <si>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</si>
  <si>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</si>
  <si>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</si>
  <si>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</si>
  <si>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</si>
  <si>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</si>
  <si>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</si>
  <si>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</si>
  <si>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</si>
  <si>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</si>
  <si>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</si>
  <si>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</si>
  <si>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</si>
  <si>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</si>
  <si>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</si>
  <si>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</si>
  <si>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</si>
  <si>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</si>
  <si>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</si>
  <si>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</si>
  <si>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</si>
  <si>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</si>
  <si>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</si>
  <si>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</si>
  <si>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</si>
  <si>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</si>
  <si>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</si>
  <si>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</si>
  <si>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</si>
  <si>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</si>
  <si>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</si>
  <si>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</si>
  <si>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</si>
  <si>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</si>
  <si>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</si>
  <si>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</si>
  <si>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</si>
  <si>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</si>
  <si>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</si>
  <si>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</si>
  <si>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</si>
  <si>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</si>
  <si>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</si>
  <si>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</si>
  <si>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</si>
  <si>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</si>
  <si>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</si>
  <si>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</si>
  <si>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</si>
  <si>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</si>
  <si>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</si>
  <si>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</si>
  <si>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</si>
  <si>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</si>
  <si>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</si>
  <si>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</si>
  <si>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</si>
  <si>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</si>
  <si>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</si>
  <si>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</si>
  <si>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</si>
  <si>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</si>
  <si>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</si>
  <si>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</si>
  <si>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</si>
  <si>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</si>
  <si>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</si>
  <si>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</si>
  <si>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</si>
  <si>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</si>
  <si>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</si>
  <si>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</si>
  <si>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</si>
  <si>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</si>
  <si>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</si>
  <si>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</si>
  <si>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</si>
  <si>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</si>
  <si>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</si>
  <si>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</si>
  <si>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</si>
  <si>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</si>
  <si>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</si>
  <si>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</si>
  <si>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</si>
  <si>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</si>
  <si>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</si>
  <si>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</si>
  <si>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</si>
  <si>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</si>
  <si>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</si>
  <si>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</si>
  <si>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</si>
  <si>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</si>
  <si>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</si>
  <si>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</si>
  <si>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</si>
  <si>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</si>
  <si>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</si>
  <si>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</si>
  <si>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</si>
  <si>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</si>
  <si>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</si>
  <si>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</si>
  <si>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</si>
  <si>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</si>
  <si>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</si>
  <si>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</si>
  <si>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</si>
  <si>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</si>
  <si>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</si>
  <si>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</si>
  <si>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</si>
  <si>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</si>
  <si>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</si>
  <si>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</si>
  <si>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</si>
  <si>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</si>
  <si>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</si>
  <si>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</si>
  <si>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</si>
  <si>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</si>
  <si>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</si>
  <si>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</si>
  <si>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</si>
  <si>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</si>
  <si>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</si>
  <si>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</si>
  <si>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</si>
  <si>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</si>
  <si>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</si>
  <si>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</si>
  <si>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</si>
  <si>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</si>
  <si>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</si>
  <si>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</si>
  <si>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</si>
  <si>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</si>
  <si>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</si>
  <si>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</si>
  <si>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</si>
  <si>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</si>
  <si>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</si>
  <si>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</si>
  <si>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</si>
  <si>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</si>
  <si>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</si>
  <si>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</si>
  <si>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</si>
  <si>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</si>
  <si>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</si>
  <si>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</si>
  <si>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</si>
  <si>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</si>
  <si>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</si>
  <si>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</si>
  <si>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</si>
  <si>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</si>
  <si>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</si>
  <si>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</si>
  <si>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</si>
  <si>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</si>
  <si>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</si>
  <si>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</si>
  <si>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</si>
  <si>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</si>
  <si>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</si>
  <si>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</si>
  <si>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</si>
  <si>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</si>
  <si>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</si>
  <si>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</si>
  <si>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</si>
  <si>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</si>
  <si>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</si>
  <si>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</si>
  <si>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</si>
  <si>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</si>
  <si>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</si>
  <si>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</si>
  <si>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</si>
  <si>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</si>
  <si>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</si>
  <si>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</si>
  <si>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</si>
  <si>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</si>
  <si>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</si>
  <si>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</si>
  <si>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</si>
  <si>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</si>
  <si>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</si>
  <si>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</si>
  <si>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</si>
  <si>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</si>
  <si>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</si>
  <si>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</si>
  <si>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</si>
  <si>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</si>
  <si>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</si>
  <si>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</si>
  <si>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</si>
  <si>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</si>
  <si>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</si>
  <si>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</si>
  <si>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</si>
  <si>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</si>
  <si>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</si>
  <si>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</si>
  <si>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</si>
  <si>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</si>
  <si>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</si>
  <si>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</si>
  <si>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</si>
  <si>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</si>
  <si>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</si>
  <si>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</si>
  <si>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</si>
  <si>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</si>
  <si>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</si>
  <si>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</si>
  <si>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</si>
  <si>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</si>
  <si>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</si>
  <si>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</si>
  <si>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</si>
  <si>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</si>
  <si>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</si>
  <si>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</si>
  <si>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</si>
  <si>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</si>
  <si>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</si>
  <si>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</si>
  <si>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</si>
  <si>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</si>
  <si>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</si>
  <si>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</si>
  <si>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</si>
  <si>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</si>
  <si>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</si>
  <si>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</si>
  <si>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</si>
  <si>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</si>
  <si>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</si>
  <si>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</si>
  <si>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</si>
  <si>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</si>
  <si>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</si>
  <si>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</si>
  <si>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</si>
  <si>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</si>
  <si>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</si>
  <si>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</si>
  <si>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</si>
  <si>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</si>
  <si>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</si>
  <si>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</si>
  <si>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</si>
  <si>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</si>
  <si>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</si>
  <si>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</si>
  <si>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</si>
  <si>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</si>
  <si>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</si>
  <si>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</si>
  <si>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</si>
  <si>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</si>
  <si>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</si>
  <si>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</si>
  <si>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</si>
  <si>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</si>
  <si>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</si>
  <si>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</si>
  <si>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</si>
  <si>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</si>
  <si>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</si>
  <si>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</si>
  <si>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</si>
  <si>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</si>
  <si>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</si>
  <si>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</si>
  <si>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</si>
  <si>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</si>
  <si>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</si>
  <si>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</si>
  <si>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</si>
  <si>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</si>
  <si>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</si>
  <si>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</si>
  <si>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</si>
  <si>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</si>
  <si>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</si>
  <si>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</si>
  <si>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</si>
  <si>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</si>
  <si>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</si>
  <si>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</si>
  <si>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</si>
  <si>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</si>
  <si>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</si>
  <si>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</si>
  <si>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</si>
  <si>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</si>
  <si>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</si>
  <si>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</si>
  <si>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</si>
  <si>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</si>
  <si>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</si>
  <si>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</si>
  <si>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</si>
  <si>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</si>
  <si>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</si>
  <si>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</si>
  <si>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</si>
  <si>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</si>
  <si>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</si>
  <si>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</si>
  <si>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</si>
  <si>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</si>
  <si>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</si>
  <si>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</si>
  <si>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</si>
  <si>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</si>
  <si>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</si>
  <si>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</si>
  <si>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</si>
  <si>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</si>
  <si>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</si>
  <si>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</si>
  <si>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</si>
  <si>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</si>
  <si>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</si>
  <si>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</si>
  <si>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</si>
  <si>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</si>
  <si>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</si>
  <si>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</si>
  <si>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</si>
  <si>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</si>
  <si>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</si>
  <si>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</si>
  <si>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</si>
  <si>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</si>
  <si>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</si>
  <si>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</si>
  <si>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</si>
  <si>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</si>
  <si>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</si>
  <si>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</si>
  <si>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</si>
  <si>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</si>
  <si>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</si>
  <si>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</si>
  <si>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</si>
  <si>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</si>
  <si>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</si>
  <si>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</si>
  <si>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</si>
  <si>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</si>
  <si>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</si>
  <si>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</si>
  <si>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</si>
  <si>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</si>
  <si>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</si>
  <si>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</si>
  <si>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</si>
  <si>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</si>
  <si>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</si>
  <si>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</si>
  <si>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</si>
  <si>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</si>
  <si>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</si>
  <si>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</si>
  <si>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</si>
  <si>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</si>
  <si>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</si>
  <si>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</si>
  <si>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</si>
  <si>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</si>
  <si>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</si>
  <si>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</si>
  <si>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</si>
  <si>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</si>
  <si>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</si>
  <si>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</si>
  <si>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</si>
  <si>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</si>
  <si>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</si>
  <si>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</si>
  <si>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</si>
  <si>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</si>
  <si>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</si>
  <si>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</si>
  <si>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</si>
  <si>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</si>
  <si>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</si>
  <si>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</si>
  <si>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</si>
  <si>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</si>
  <si>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</si>
  <si>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</si>
  <si>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</si>
  <si>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</si>
  <si>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</si>
  <si>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</si>
  <si>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</si>
  <si>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</si>
  <si>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</si>
  <si>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</si>
  <si>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</si>
  <si>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</si>
  <si>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</si>
  <si>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</si>
  <si>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</si>
  <si>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</si>
  <si>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</si>
  <si>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</si>
  <si>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</si>
  <si>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</si>
  <si>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</si>
  <si>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</si>
  <si>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</si>
  <si>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</si>
  <si>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</si>
  <si>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</si>
  <si>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</si>
  <si>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</si>
  <si>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</si>
  <si>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</si>
  <si>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</si>
  <si>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</si>
  <si>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</si>
  <si>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</si>
  <si>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</si>
  <si>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</si>
  <si>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</si>
  <si>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</si>
  <si>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</si>
  <si>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</si>
  <si>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</si>
  <si>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</si>
  <si>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</si>
  <si>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</si>
  <si>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</si>
  <si>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</si>
  <si>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</si>
  <si>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</si>
  <si>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</si>
  <si>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</si>
  <si>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</si>
  <si>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</si>
  <si>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</si>
  <si>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</si>
  <si>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</si>
  <si>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</si>
  <si>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</si>
  <si>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</si>
  <si>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</si>
  <si>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</si>
  <si>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</si>
  <si>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</si>
  <si>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</si>
  <si>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</si>
  <si>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</si>
  <si>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</si>
  <si>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</si>
  <si>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</si>
  <si>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</si>
  <si>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</si>
  <si>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</si>
  <si>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</si>
  <si>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</si>
  <si>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</si>
  <si>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</si>
  <si>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</si>
  <si>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</si>
  <si>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</si>
  <si>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</si>
  <si>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</si>
  <si>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</si>
  <si>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</si>
  <si>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</si>
  <si>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</si>
  <si>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</si>
  <si>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</si>
  <si>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</si>
  <si>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</si>
  <si>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</si>
  <si>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</si>
  <si>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</si>
  <si>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</si>
  <si>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</si>
  <si>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</si>
  <si>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</si>
  <si>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</si>
  <si>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</si>
  <si>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</si>
  <si>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</si>
  <si>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</si>
  <si>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</si>
  <si>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</si>
  <si>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</si>
  <si>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</si>
  <si>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</si>
  <si>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</si>
  <si>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</si>
  <si>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</si>
  <si>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</si>
  <si>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</si>
  <si>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</si>
  <si>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</si>
  <si>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</si>
  <si>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</si>
  <si>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</si>
  <si>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</si>
  <si>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</si>
  <si>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</si>
  <si>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</si>
  <si>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</si>
  <si>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</si>
  <si>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</si>
  <si>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</si>
  <si>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</si>
  <si>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</si>
  <si>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</si>
  <si>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</si>
  <si>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</si>
  <si>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</si>
  <si>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</si>
  <si>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</si>
  <si>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</si>
  <si>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</si>
  <si>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</si>
  <si>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</si>
  <si>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</si>
  <si>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</si>
  <si>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</si>
  <si>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</si>
  <si>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</si>
  <si>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</si>
  <si>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</si>
  <si>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</si>
  <si>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</si>
  <si>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</si>
  <si>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</si>
  <si>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</si>
  <si>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</si>
  <si>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</si>
  <si>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</si>
  <si>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</si>
  <si>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</si>
  <si>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</si>
  <si>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</si>
  <si>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</si>
  <si>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</si>
  <si>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</si>
  <si>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</si>
  <si>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</si>
  <si>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</si>
  <si>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</si>
  <si>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</si>
  <si>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</si>
  <si>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</si>
  <si>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</si>
  <si>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</si>
  <si>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</si>
  <si>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</si>
  <si>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</si>
  <si>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</si>
  <si>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</si>
  <si>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</si>
  <si>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</si>
  <si>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</si>
  <si>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</si>
  <si>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</si>
  <si>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</si>
  <si>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</si>
  <si>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</si>
  <si>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</si>
  <si>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</si>
  <si>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</si>
  <si>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</si>
  <si>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</si>
  <si>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</si>
  <si>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</si>
  <si>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</si>
  <si>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</si>
  <si>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</si>
  <si>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</si>
  <si>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</si>
  <si>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</si>
  <si>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</si>
  <si>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</si>
  <si>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</si>
  <si>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</si>
  <si>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</si>
  <si>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</si>
  <si>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</si>
  <si>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</si>
  <si>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</si>
  <si>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</si>
  <si>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</si>
  <si>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</si>
  <si>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</si>
  <si>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</si>
  <si>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</si>
  <si>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</si>
  <si>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</si>
  <si>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</si>
  <si>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</si>
  <si>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</si>
  <si>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</si>
  <si>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</si>
  <si>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</si>
  <si>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</si>
  <si>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</si>
  <si>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</si>
  <si>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</si>
  <si>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</si>
  <si>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</si>
  <si>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</si>
  <si>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</si>
  <si>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</si>
  <si>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</si>
  <si>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</si>
  <si>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</si>
  <si>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</si>
  <si>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</si>
  <si>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</si>
  <si>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</si>
  <si>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</si>
  <si>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</si>
  <si>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</si>
  <si>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</si>
  <si>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</si>
  <si>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</si>
  <si>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</si>
  <si>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</si>
  <si>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</si>
  <si>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</si>
  <si>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</si>
  <si>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</si>
  <si>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</si>
  <si>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</si>
  <si>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</si>
  <si>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</si>
  <si>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</si>
  <si>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</si>
  <si>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</si>
  <si>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</si>
  <si>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</si>
  <si>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</si>
  <si>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</si>
  <si>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</si>
  <si>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</si>
  <si>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</si>
  <si>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</si>
  <si>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</si>
  <si>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</si>
  <si>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</si>
  <si>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</si>
  <si>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</si>
  <si>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</si>
  <si>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</si>
  <si>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</si>
  <si>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</si>
  <si>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</si>
  <si>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</si>
  <si>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</si>
  <si>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</si>
  <si>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</si>
  <si>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</si>
  <si>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</si>
  <si>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</si>
  <si>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</si>
  <si>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</si>
  <si>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</si>
  <si>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</si>
  <si>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</si>
  <si>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</si>
  <si>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</si>
  <si>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</si>
  <si>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</si>
  <si>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</si>
  <si>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</si>
  <si>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</si>
  <si>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</si>
  <si>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</si>
  <si>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</si>
  <si>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</si>
  <si>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</si>
  <si>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</si>
  <si>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</si>
  <si>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</si>
  <si>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</si>
  <si>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</si>
  <si>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</si>
  <si>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</si>
  <si>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</si>
  <si>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</si>
  <si>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</si>
  <si>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</si>
  <si>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</si>
  <si>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</si>
  <si>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</si>
  <si>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</si>
  <si>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</si>
  <si>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</si>
  <si>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</si>
  <si>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</si>
  <si>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</si>
  <si>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</si>
  <si>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</si>
  <si>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</si>
  <si>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</si>
  <si>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</si>
  <si>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</si>
  <si>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</si>
  <si>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</si>
  <si>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</si>
  <si>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</si>
  <si>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</si>
  <si>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</si>
  <si>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</si>
  <si>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</si>
  <si>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</si>
  <si>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</si>
  <si>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</si>
  <si>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</si>
  <si>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</si>
  <si>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</si>
  <si>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</si>
  <si>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</si>
  <si>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</si>
  <si>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</si>
  <si>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</si>
  <si>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</si>
  <si>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</si>
  <si>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</si>
  <si>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</si>
  <si>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</si>
  <si>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</si>
  <si>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</si>
  <si>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</si>
  <si>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</si>
  <si>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</si>
  <si>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</si>
  <si>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</si>
  <si>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</si>
  <si>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</si>
  <si>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</si>
  <si>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</si>
  <si>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</si>
  <si>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</si>
  <si>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</si>
  <si>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</si>
  <si>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</si>
  <si>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</si>
  <si>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</si>
  <si>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</si>
  <si>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</si>
  <si>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</si>
  <si>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</si>
  <si>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</si>
  <si>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</si>
  <si>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</si>
  <si>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</si>
  <si>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</si>
  <si>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</si>
  <si>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</si>
  <si>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</si>
  <si>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</si>
  <si>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</si>
  <si>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</si>
  <si>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</si>
  <si>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</si>
  <si>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</si>
  <si>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</si>
  <si>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</si>
  <si>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</si>
  <si>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</si>
  <si>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</si>
  <si>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</si>
  <si>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</si>
  <si>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</si>
  <si>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</si>
  <si>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</si>
  <si>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</si>
  <si>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</si>
  <si>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</si>
  <si>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</si>
  <si>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</si>
  <si>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</si>
  <si>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</si>
  <si>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</si>
  <si>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</si>
  <si>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</si>
  <si>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</si>
  <si>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</si>
  <si>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</si>
  <si>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</si>
  <si>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</si>
  <si>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</si>
  <si>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</si>
  <si>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</si>
  <si>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</si>
  <si>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</si>
  <si>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</si>
  <si>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</si>
  <si>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</si>
  <si>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</si>
  <si>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</si>
  <si>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</si>
  <si>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</si>
  <si>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</si>
  <si>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</si>
  <si>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</si>
  <si>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</si>
  <si>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</si>
  <si>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</si>
  <si>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</si>
  <si>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</si>
  <si>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</si>
  <si>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</si>
  <si>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</si>
  <si>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</si>
  <si>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</si>
  <si>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</si>
  <si>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</si>
  <si>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</si>
  <si>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</si>
  <si>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</si>
  <si>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</si>
  <si>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</si>
  <si>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</si>
  <si>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</si>
  <si>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</si>
  <si>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</si>
  <si>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</si>
  <si>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</si>
  <si>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</si>
  <si>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</si>
  <si>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</si>
  <si>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</si>
  <si>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</si>
  <si>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</si>
  <si>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</si>
  <si>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</si>
  <si>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</si>
  <si>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</si>
  <si>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</si>
  <si>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</si>
  <si>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</si>
  <si>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</si>
  <si>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</si>
  <si>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</si>
  <si>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</si>
  <si>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</si>
  <si>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</si>
  <si>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</si>
  <si>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</si>
  <si>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</si>
  <si>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</si>
  <si>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</si>
  <si>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</si>
  <si>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</si>
  <si>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</si>
  <si>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</si>
  <si>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</si>
  <si>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</si>
  <si>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</si>
  <si>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</si>
  <si>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</si>
  <si>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</si>
  <si>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</si>
  <si>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</si>
  <si>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</si>
  <si>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</si>
  <si>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</si>
  <si>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</si>
  <si>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</si>
  <si>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</si>
  <si>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</si>
  <si>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</si>
  <si>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</si>
  <si>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</si>
  <si>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</si>
  <si>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</si>
  <si>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</si>
  <si>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</si>
  <si>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</si>
  <si>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</si>
  <si>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</si>
  <si>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</si>
  <si>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</si>
  <si>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</si>
  <si>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</si>
  <si>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</si>
  <si>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</si>
  <si>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</si>
  <si>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</si>
  <si>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</si>
  <si>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</si>
  <si>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</si>
  <si>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</si>
  <si>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</si>
  <si>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</si>
  <si>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</si>
  <si>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</si>
  <si>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</si>
  <si>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</si>
  <si>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</si>
  <si>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</si>
  <si>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</si>
  <si>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</si>
  <si>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</si>
  <si>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</si>
  <si>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</si>
  <si>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</si>
  <si>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</si>
  <si>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</si>
  <si>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</si>
  <si>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</si>
  <si>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</si>
  <si>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</si>
  <si>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</si>
  <si>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</si>
  <si>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</si>
  <si>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</si>
  <si>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</si>
  <si>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</si>
  <si>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</si>
  <si>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</si>
  <si>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</si>
  <si>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</si>
  <si>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</si>
  <si>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</si>
  <si>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</si>
  <si>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</si>
  <si>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</si>
  <si>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</si>
  <si>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</si>
  <si>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</si>
  <si>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</si>
  <si>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</si>
  <si>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</si>
  <si>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</si>
  <si>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</si>
  <si>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</si>
  <si>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</si>
  <si>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</si>
  <si>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</si>
  <si>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</si>
  <si>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</si>
  <si>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</si>
  <si>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</si>
  <si>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</si>
  <si>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</si>
  <si>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</si>
  <si>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</si>
  <si>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</si>
  <si>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</si>
  <si>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</si>
  <si>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</si>
  <si>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</si>
  <si>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</si>
  <si>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</si>
  <si>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</si>
  <si>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</si>
  <si>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</si>
  <si>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</si>
  <si>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</si>
  <si>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</si>
  <si>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</si>
  <si>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</si>
  <si>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</si>
  <si>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</si>
  <si>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</si>
  <si>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</si>
  <si>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</si>
  <si>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</si>
  <si>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</si>
  <si>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</si>
  <si>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</si>
  <si>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</si>
  <si>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</si>
  <si>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</si>
  <si>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</si>
  <si>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</si>
  <si>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</si>
  <si>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</si>
  <si>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</si>
  <si>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</si>
  <si>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</si>
  <si>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</si>
  <si>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</si>
  <si>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</si>
  <si>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</si>
  <si>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</si>
  <si>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</si>
  <si>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</si>
  <si>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</si>
  <si>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</si>
  <si>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</si>
  <si>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</si>
  <si>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</si>
  <si>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</si>
  <si>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</si>
  <si>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</si>
  <si>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</si>
  <si>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</si>
  <si>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</si>
  <si>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</si>
  <si>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</si>
  <si>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</si>
  <si>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</si>
  <si>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</si>
  <si>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</si>
  <si>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</si>
  <si>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</si>
  <si>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</si>
  <si>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</si>
  <si>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</si>
  <si>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</si>
  <si>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</si>
  <si>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</si>
  <si>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</si>
  <si>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</si>
  <si>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</si>
  <si>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</si>
  <si>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</si>
  <si>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</si>
  <si>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</si>
  <si>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</si>
  <si>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</si>
  <si>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</si>
  <si>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</si>
  <si>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</si>
  <si>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</si>
  <si>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</si>
  <si>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</si>
  <si>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</si>
  <si>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</si>
  <si>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</si>
  <si>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</si>
  <si>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</si>
  <si>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</si>
  <si>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</si>
  <si>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</si>
  <si>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</si>
  <si>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</si>
  <si>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</si>
  <si>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</si>
  <si>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</si>
  <si>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</si>
  <si>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</si>
  <si>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</si>
  <si>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</si>
  <si>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</si>
  <si>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</si>
  <si>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</si>
  <si>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</si>
  <si>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</si>
  <si>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</si>
  <si>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</si>
  <si>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</si>
  <si>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</si>
  <si>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</si>
  <si>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</si>
  <si>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</si>
  <si>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</si>
  <si>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</si>
  <si>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</si>
  <si>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</si>
  <si>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</si>
  <si>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</si>
  <si>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</si>
  <si>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</si>
  <si>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</si>
  <si>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</si>
  <si>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</si>
  <si>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</si>
  <si>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</si>
  <si>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</si>
  <si>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</si>
  <si>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</si>
  <si>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</si>
  <si>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</si>
  <si>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</si>
  <si>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</si>
  <si>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</si>
  <si>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</si>
  <si>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</si>
  <si>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</si>
  <si>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</si>
  <si>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</si>
  <si>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</si>
  <si>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</si>
  <si>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</si>
  <si>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</si>
  <si>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</si>
  <si>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</si>
  <si>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</si>
  <si>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</si>
  <si>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</si>
  <si>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</si>
  <si>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</si>
  <si>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</si>
  <si>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</si>
  <si>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</si>
  <si>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</si>
  <si>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</si>
  <si>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</si>
  <si>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</si>
  <si>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</si>
  <si>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</si>
  <si>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</si>
  <si>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</si>
  <si>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</si>
  <si>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</si>
  <si>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</si>
  <si>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</si>
  <si>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</si>
  <si>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</si>
  <si>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</si>
  <si>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</si>
  <si>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</si>
  <si>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</si>
  <si>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</si>
  <si>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</si>
  <si>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</si>
  <si>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</si>
  <si>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</si>
  <si>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</si>
  <si>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</si>
  <si>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</si>
  <si>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</si>
  <si>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</si>
  <si>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</si>
  <si>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</si>
  <si>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</si>
  <si>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</si>
  <si>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</si>
  <si>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</si>
  <si>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</si>
  <si>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</si>
  <si>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</si>
  <si>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</si>
  <si>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</si>
  <si>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</si>
  <si>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</si>
  <si>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</si>
  <si>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</si>
  <si>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</si>
  <si>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</si>
  <si>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</si>
  <si>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</si>
  <si>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</si>
  <si>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</si>
  <si>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</si>
  <si>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</si>
  <si>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</si>
  <si>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</si>
  <si>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</si>
  <si>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</si>
  <si>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</si>
  <si>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</si>
  <si>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</si>
  <si>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</si>
  <si>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</si>
  <si>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</si>
  <si>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</si>
  <si>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</si>
  <si>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</si>
  <si>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</si>
  <si>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</si>
  <si>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</si>
  <si>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</si>
  <si>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</si>
  <si>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</si>
  <si>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</si>
  <si>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</si>
  <si>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</si>
  <si>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</si>
  <si>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</si>
  <si>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</si>
  <si>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</si>
  <si>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</si>
  <si>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</si>
  <si>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</si>
  <si>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</si>
  <si>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</si>
  <si>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</si>
  <si>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</si>
  <si>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</si>
  <si>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</si>
  <si>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</si>
  <si>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</si>
  <si>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</si>
  <si>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</si>
  <si>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</si>
  <si>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</si>
  <si>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</si>
  <si>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</si>
  <si>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</si>
  <si>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</si>
  <si>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</si>
  <si>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</si>
  <si>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</si>
  <si>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</si>
  <si>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</si>
  <si>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</si>
  <si>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</si>
  <si>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</si>
  <si>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</si>
  <si>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</si>
  <si>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</si>
  <si>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</si>
  <si>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</si>
  <si>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</si>
  <si>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</si>
  <si>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</si>
  <si>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</si>
  <si>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</si>
  <si>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</si>
  <si>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</si>
  <si>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</si>
  <si>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</si>
  <si>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</si>
  <si>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</si>
  <si>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</si>
  <si>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</si>
  <si>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</si>
  <si>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</si>
  <si>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</si>
  <si>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</si>
  <si>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</si>
  <si>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</si>
  <si>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</si>
  <si>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</si>
  <si>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</si>
  <si>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</si>
  <si>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</si>
  <si>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</si>
  <si>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</si>
  <si>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</si>
  <si>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</si>
  <si>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</si>
  <si>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</si>
  <si>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</si>
  <si>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</si>
  <si>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</si>
  <si>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</si>
  <si>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</si>
  <si>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</si>
  <si>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</si>
  <si>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</si>
  <si>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</si>
  <si>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</si>
  <si>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</si>
  <si>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</si>
  <si>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</si>
  <si>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</si>
  <si>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</si>
  <si>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</si>
  <si>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</si>
  <si>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</si>
  <si>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</si>
  <si>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</si>
  <si>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</si>
  <si>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</si>
  <si>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</si>
  <si>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</si>
  <si>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</si>
  <si>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</si>
  <si>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</si>
  <si>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</si>
  <si>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</si>
  <si>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</si>
  <si>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</si>
  <si>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</si>
  <si>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</si>
  <si>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</si>
  <si>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</si>
  <si>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</si>
  <si>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</si>
  <si>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</si>
  <si>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</si>
  <si>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</si>
  <si>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</si>
  <si>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</si>
  <si>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</si>
  <si>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</si>
  <si>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</si>
  <si>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</si>
  <si>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</si>
  <si>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</si>
  <si>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</si>
  <si>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</si>
  <si>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</si>
  <si>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</si>
  <si>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</si>
  <si>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</si>
  <si>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</si>
  <si>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</si>
  <si>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</si>
  <si>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</si>
  <si>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</si>
  <si>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</si>
  <si>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</si>
  <si>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</si>
  <si>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</si>
  <si>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</si>
  <si>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</si>
  <si>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</si>
  <si>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</si>
  <si>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</si>
  <si>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</si>
  <si>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</si>
  <si>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</si>
  <si>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</si>
  <si>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</si>
  <si>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</si>
  <si>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</si>
  <si>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</si>
  <si>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</si>
  <si>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</si>
  <si>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</si>
  <si>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</si>
  <si>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</si>
  <si>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</si>
  <si>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</si>
  <si>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</si>
  <si>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</si>
  <si>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</si>
  <si>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</si>
  <si>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</si>
  <si>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</si>
  <si>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</si>
  <si>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</si>
  <si>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</si>
  <si>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</si>
  <si>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</si>
  <si>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</si>
  <si>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</si>
  <si>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</si>
  <si>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</si>
  <si>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</si>
  <si>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</si>
  <si>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</si>
  <si>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</si>
  <si>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</si>
  <si>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</si>
  <si>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</si>
  <si>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</si>
  <si>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</si>
  <si>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</si>
  <si>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</si>
  <si>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</si>
  <si>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</si>
  <si>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</si>
  <si>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</si>
  <si>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</si>
  <si>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</si>
  <si>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</si>
  <si>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</si>
  <si>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</si>
  <si>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</si>
  <si>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</si>
  <si>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</si>
  <si>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</si>
  <si>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</si>
  <si>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</si>
  <si>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</si>
  <si>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</si>
  <si>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</si>
  <si>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</si>
  <si>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</si>
  <si>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</si>
  <si>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</si>
  <si>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</si>
  <si>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</si>
  <si>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</si>
  <si>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</si>
  <si>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</si>
  <si>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</si>
  <si>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</si>
  <si>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</si>
  <si>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</si>
  <si>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</si>
  <si>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</si>
  <si>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</si>
  <si>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</si>
  <si>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</si>
  <si>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</si>
  <si>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</si>
  <si>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</si>
  <si>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</si>
  <si>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</si>
  <si>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</si>
  <si>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</si>
  <si>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</si>
  <si>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</si>
  <si>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</si>
  <si>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</si>
  <si>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</si>
  <si>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</si>
  <si>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</si>
  <si>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</si>
  <si>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</si>
  <si>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</si>
  <si>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</si>
  <si>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</si>
  <si>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</si>
  <si>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</si>
  <si>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</si>
  <si>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</si>
  <si>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</si>
  <si>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</si>
  <si>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</si>
  <si>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</si>
  <si>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</si>
  <si>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</si>
  <si>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</si>
  <si>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</si>
  <si>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</si>
  <si>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</si>
  <si>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</si>
  <si>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</si>
  <si>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</si>
  <si>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</si>
  <si>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</si>
  <si>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</si>
  <si>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</si>
  <si>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</si>
  <si>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</si>
  <si>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</si>
  <si>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</si>
  <si>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</si>
  <si>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</si>
  <si>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</si>
  <si>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</si>
  <si>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</si>
  <si>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</si>
  <si>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</si>
  <si>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</si>
  <si>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</si>
  <si>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</si>
  <si>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</si>
  <si>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</si>
  <si>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</si>
  <si>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</si>
  <si>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</si>
  <si>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</si>
  <si>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</si>
  <si>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</si>
  <si>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</si>
  <si>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</si>
  <si>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</si>
  <si>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</si>
  <si>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</si>
  <si>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</si>
  <si>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</si>
  <si>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</si>
  <si>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</si>
  <si>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</si>
  <si>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</si>
  <si>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</si>
  <si>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</si>
  <si>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</si>
  <si>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</si>
  <si>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</si>
  <si>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</si>
  <si>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</si>
  <si>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</si>
  <si>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</si>
  <si>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</si>
  <si>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</si>
  <si>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</si>
  <si>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</si>
  <si>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</si>
  <si>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</si>
  <si>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</si>
  <si>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</si>
  <si>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</si>
  <si>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</si>
  <si>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</si>
  <si>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</si>
  <si>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</si>
  <si>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</si>
  <si>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</si>
  <si>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</si>
  <si>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</si>
  <si>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</si>
  <si>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</si>
  <si>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</si>
  <si>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</si>
  <si>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</si>
  <si>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</si>
  <si>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</si>
  <si>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</si>
  <si>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</si>
  <si>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</si>
  <si>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</si>
  <si>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</si>
  <si>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</si>
  <si>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</si>
  <si>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</si>
  <si>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</si>
  <si>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</si>
  <si>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</si>
  <si>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</si>
  <si>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</si>
  <si>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</si>
  <si>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</si>
  <si>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</si>
  <si>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</si>
  <si>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</si>
  <si>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</si>
  <si>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</si>
  <si>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</si>
  <si>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</si>
  <si>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</si>
  <si>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</si>
  <si>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</si>
  <si>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</si>
  <si>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</si>
  <si>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</si>
  <si>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</si>
  <si>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</si>
  <si>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</si>
  <si>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</si>
  <si>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</si>
  <si>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</si>
  <si>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</si>
  <si>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</si>
  <si>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</si>
  <si>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</si>
  <si>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</si>
  <si>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</si>
  <si>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</si>
  <si>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</si>
  <si>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</si>
  <si>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</si>
  <si>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</si>
  <si>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</si>
  <si>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</si>
  <si>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</si>
  <si>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</si>
  <si>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</si>
  <si>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</si>
  <si>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</si>
  <si>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</si>
  <si>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</si>
  <si>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</si>
  <si>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</si>
  <si>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</si>
  <si>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</si>
  <si>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</si>
  <si>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</si>
  <si>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</si>
  <si>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</si>
  <si>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</si>
  <si>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</si>
  <si>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</si>
  <si>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</si>
  <si>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</si>
  <si>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</si>
  <si>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</si>
  <si>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</si>
  <si>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</si>
  <si>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</si>
  <si>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</si>
  <si>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</si>
  <si>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</si>
  <si>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</si>
  <si>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</si>
  <si>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</si>
  <si>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</si>
  <si>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</si>
  <si>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</si>
  <si>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</si>
  <si>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</si>
  <si>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</si>
  <si>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</si>
  <si>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</si>
  <si>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</si>
  <si>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</si>
  <si>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</si>
  <si>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</si>
  <si>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</si>
  <si>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</si>
  <si>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</si>
  <si>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</si>
  <si>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</si>
  <si>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</si>
  <si>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</si>
  <si>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</si>
  <si>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</si>
  <si>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</si>
  <si>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</si>
  <si>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</si>
  <si>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</si>
  <si>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</si>
  <si>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</si>
  <si>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</si>
  <si>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</si>
  <si>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</si>
  <si>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</si>
  <si>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</si>
  <si>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</si>
  <si>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</si>
  <si>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</si>
  <si>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</si>
  <si>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</si>
  <si>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</si>
  <si>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</si>
  <si>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</si>
  <si>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</si>
  <si>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</si>
  <si>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</si>
  <si>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</si>
  <si>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</si>
  <si>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</si>
  <si>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</si>
  <si>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</si>
  <si>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</si>
  <si>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</si>
  <si>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</si>
  <si>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</si>
  <si>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</si>
  <si>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</si>
  <si>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</si>
  <si>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</si>
  <si>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</si>
  <si>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</si>
  <si>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</si>
  <si>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</si>
  <si>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</si>
  <si>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</si>
  <si>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</si>
  <si>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</si>
  <si>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</si>
  <si>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</si>
  <si>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</si>
  <si>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</si>
  <si>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</si>
  <si>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</si>
  <si>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</si>
  <si>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</si>
  <si>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</si>
  <si>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</si>
  <si>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</si>
  <si>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</si>
  <si>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</si>
  <si>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</si>
  <si>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</si>
  <si>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</si>
  <si>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</si>
  <si>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</si>
  <si>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</si>
  <si>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</si>
  <si>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</si>
  <si>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</si>
  <si>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</si>
  <si>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</si>
  <si>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</si>
  <si>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</si>
  <si>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</si>
  <si>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</si>
  <si>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</si>
  <si>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</si>
  <si>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</si>
  <si>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</si>
  <si>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</si>
  <si>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</si>
  <si>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</si>
  <si>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</si>
  <si>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</si>
  <si>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</si>
  <si>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</si>
  <si>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</si>
  <si>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</si>
  <si>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</si>
  <si>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</si>
  <si>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</si>
  <si>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</si>
  <si>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</si>
  <si>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</si>
  <si>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</si>
  <si>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</si>
  <si>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</si>
  <si>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</si>
  <si>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</si>
  <si>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</si>
  <si>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</si>
  <si>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</si>
  <si>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</si>
  <si>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</si>
  <si>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</si>
  <si>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</si>
  <si>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</si>
  <si>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</si>
  <si>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</si>
  <si>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</si>
  <si>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</si>
  <si>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</si>
  <si>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</si>
  <si>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</si>
  <si>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</si>
  <si>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</si>
  <si>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</si>
  <si>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</si>
  <si>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</si>
  <si>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</si>
  <si>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</si>
  <si>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</si>
  <si>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</si>
  <si>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</si>
  <si>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</si>
  <si>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</si>
  <si>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</si>
  <si>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</si>
  <si>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</si>
  <si>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</si>
  <si>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</si>
  <si>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</si>
  <si>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</si>
  <si>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</si>
  <si>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</si>
  <si>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</si>
  <si>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</si>
  <si>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</si>
  <si>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</si>
  <si>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</si>
  <si>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</si>
  <si>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</si>
  <si>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</si>
  <si>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</si>
  <si>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</si>
  <si>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</si>
  <si>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</si>
  <si>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</si>
  <si>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</si>
  <si>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</si>
  <si>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</si>
  <si>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</si>
  <si>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</si>
  <si>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</si>
  <si>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</si>
  <si>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</si>
  <si>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</si>
  <si>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</si>
  <si>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</si>
  <si>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</si>
  <si>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</si>
  <si>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</si>
  <si>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</si>
  <si>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</si>
  <si>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</si>
  <si>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</si>
  <si>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</si>
  <si>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</si>
  <si>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</si>
  <si>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</si>
  <si>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</si>
  <si>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</si>
  <si>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</si>
  <si>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</si>
  <si>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</si>
  <si>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</si>
  <si>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</si>
  <si>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</si>
  <si>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</si>
  <si>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</si>
  <si>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</si>
  <si>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</si>
  <si>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</si>
  <si>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</si>
  <si>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</si>
  <si>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</si>
  <si>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</si>
  <si>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</si>
  <si>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</si>
  <si>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</si>
  <si>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</si>
  <si>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</si>
  <si>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</si>
  <si>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</si>
  <si>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</si>
  <si>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</si>
  <si>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</si>
  <si>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</si>
  <si>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</si>
  <si>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</si>
  <si>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</si>
  <si>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</si>
  <si>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</si>
  <si>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</si>
  <si>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</si>
  <si>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</si>
  <si>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</si>
  <si>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</si>
  <si>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</si>
  <si>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</si>
  <si>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</si>
  <si>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</si>
  <si>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</si>
  <si>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</si>
  <si>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</si>
  <si>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</si>
  <si>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</si>
  <si>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</si>
  <si>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</si>
  <si>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</si>
  <si>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</si>
  <si>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</si>
  <si>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</si>
  <si>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</si>
  <si>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</si>
  <si>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</si>
  <si>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</si>
  <si>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</si>
  <si>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</si>
  <si>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</si>
  <si>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</si>
  <si>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</si>
  <si>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</si>
  <si>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</si>
  <si>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</si>
  <si>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</si>
  <si>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</si>
  <si>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</si>
  <si>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</si>
  <si>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</si>
  <si>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</si>
  <si>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</si>
  <si>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</si>
  <si>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</si>
  <si>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</si>
  <si>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</si>
  <si>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</si>
  <si>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</si>
  <si>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</si>
  <si>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</si>
  <si>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</si>
  <si>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</si>
  <si>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</si>
  <si>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</si>
  <si>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</si>
  <si>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</si>
  <si>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</si>
  <si>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</si>
  <si>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</si>
  <si>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</si>
  <si>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</si>
  <si>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</si>
  <si>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</si>
  <si>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</si>
  <si>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</si>
  <si>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</si>
  <si>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</si>
  <si>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</si>
  <si>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</si>
  <si>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</si>
  <si>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</si>
  <si>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</si>
  <si>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</si>
  <si>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</si>
  <si>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</si>
  <si>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</si>
  <si>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</si>
  <si>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</si>
  <si>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</si>
  <si>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</si>
  <si>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</si>
  <si>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</si>
  <si>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</si>
  <si>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</si>
  <si>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</si>
  <si>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</si>
  <si>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</si>
  <si>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</si>
  <si>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</si>
  <si>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</si>
  <si>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</si>
  <si>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</si>
  <si>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</si>
  <si>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</si>
  <si>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</si>
  <si>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</si>
  <si>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</si>
  <si>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</si>
  <si>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</si>
  <si>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</si>
  <si>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</si>
  <si>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</si>
  <si>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</si>
  <si>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</si>
  <si>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</si>
  <si>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</si>
  <si>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</si>
  <si>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</si>
  <si>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</si>
  <si>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</si>
  <si>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</si>
  <si>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</si>
  <si>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</si>
  <si>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</si>
  <si>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</si>
  <si>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</si>
  <si>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</si>
  <si>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</si>
  <si>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</si>
  <si>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</si>
  <si>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</si>
  <si>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</si>
  <si>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</si>
  <si>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</si>
  <si>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</si>
  <si>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</si>
  <si>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</si>
  <si>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</si>
  <si>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</si>
  <si>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</si>
  <si>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</si>
  <si>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</si>
  <si>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</si>
  <si>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</si>
  <si>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</si>
  <si>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</si>
  <si>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</si>
  <si>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</si>
  <si>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</si>
  <si>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</si>
  <si>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</si>
  <si>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</si>
  <si>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</si>
  <si>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</si>
  <si>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</si>
  <si>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</si>
  <si>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</si>
  <si>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</si>
  <si>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</si>
  <si>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</si>
  <si>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</si>
  <si>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</si>
  <si>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</si>
  <si>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</si>
  <si>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</si>
  <si>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</si>
  <si>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</si>
  <si>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</si>
  <si>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</si>
  <si>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</si>
  <si>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</si>
  <si>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</si>
  <si>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</si>
  <si>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</si>
  <si>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</si>
  <si>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</si>
  <si>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</si>
  <si>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</si>
  <si>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</si>
  <si>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</si>
  <si>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</si>
  <si>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</si>
  <si>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</si>
  <si>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</si>
  <si>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</si>
  <si>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</si>
  <si>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</si>
  <si>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</si>
  <si>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</si>
  <si>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</si>
  <si>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</si>
  <si>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</si>
  <si>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</si>
  <si>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</si>
  <si>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</si>
  <si>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</si>
  <si>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</si>
  <si>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</si>
  <si>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</si>
  <si>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</si>
  <si>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</si>
  <si>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</si>
  <si>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</si>
  <si>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</si>
  <si>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</si>
  <si>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</si>
  <si>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</si>
  <si>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</si>
  <si>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</si>
  <si>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</si>
  <si>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</si>
  <si>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</si>
  <si>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</si>
  <si>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</si>
  <si>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</si>
  <si>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</si>
  <si>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</si>
  <si>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</si>
  <si>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</si>
  <si>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</si>
  <si>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</si>
  <si>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</si>
  <si>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</si>
  <si>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</si>
  <si>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</si>
  <si>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</si>
  <si>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</si>
  <si>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</si>
  <si>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</si>
  <si>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</si>
  <si>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</si>
  <si>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</si>
  <si>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</si>
  <si>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</si>
  <si>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</si>
  <si>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</si>
  <si>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</si>
  <si>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</si>
  <si>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</si>
  <si>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</si>
  <si>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</si>
  <si>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</si>
  <si>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</si>
  <si>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</si>
  <si>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</si>
  <si>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</si>
  <si>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</si>
  <si>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</si>
  <si>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</si>
  <si>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</si>
  <si>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</si>
  <si>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</si>
  <si>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</si>
  <si>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</si>
  <si>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</si>
  <si>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</si>
  <si>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</si>
  <si>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</si>
  <si>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</si>
  <si>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</si>
  <si>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</si>
  <si>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</si>
  <si>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</si>
  <si>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</si>
  <si>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</si>
  <si>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</si>
  <si>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</si>
  <si>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</si>
  <si>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</si>
  <si>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</si>
  <si>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</si>
  <si>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</si>
  <si>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</si>
  <si>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</si>
  <si>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</si>
  <si>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</si>
  <si>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</si>
  <si>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</si>
  <si>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</si>
  <si>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</si>
  <si>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</si>
  <si>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</si>
  <si>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</si>
  <si>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</si>
  <si>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</si>
  <si>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</si>
  <si>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</si>
  <si>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</si>
  <si>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</si>
  <si>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</si>
  <si>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</si>
  <si>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</si>
  <si>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</si>
  <si>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</si>
  <si>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</si>
  <si>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</si>
  <si>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</si>
  <si>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</si>
  <si>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</si>
  <si>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</si>
  <si>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</si>
  <si>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</si>
  <si>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</si>
  <si>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</si>
  <si>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</si>
  <si>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</si>
  <si>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</si>
  <si>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</si>
  <si>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</si>
  <si>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</si>
  <si>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</si>
  <si>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</si>
  <si>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</si>
  <si>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</si>
  <si>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</si>
  <si>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</si>
  <si>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</si>
  <si>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</si>
  <si>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</si>
  <si>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</si>
  <si>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</si>
  <si>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</si>
  <si>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</si>
  <si>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</si>
  <si>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</si>
  <si>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</si>
  <si>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</si>
  <si>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</si>
  <si>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</si>
  <si>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</si>
  <si>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</si>
  <si>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</si>
  <si>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</si>
  <si>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</si>
  <si>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</si>
  <si>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</si>
  <si>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</si>
  <si>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</si>
  <si>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</si>
  <si>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</si>
  <si>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</si>
  <si>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</si>
  <si>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</si>
  <si>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</si>
  <si>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</si>
  <si>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</si>
  <si>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</si>
  <si>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</si>
  <si>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</si>
  <si>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</si>
  <si>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</si>
  <si>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</si>
  <si>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</si>
  <si>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</si>
  <si>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</si>
  <si>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</si>
  <si>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</si>
  <si>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</si>
  <si>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</si>
  <si>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</si>
  <si>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</si>
  <si>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</si>
  <si>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</si>
  <si>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</si>
  <si>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</si>
  <si>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</si>
  <si>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</si>
  <si>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</si>
  <si>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</si>
  <si>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</si>
  <si>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</si>
  <si>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</si>
  <si>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</si>
  <si>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</si>
  <si>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</si>
  <si>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</si>
  <si>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</si>
  <si>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</si>
  <si>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</si>
  <si>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</si>
  <si>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</si>
  <si>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</si>
  <si>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</si>
  <si>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</si>
  <si>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</si>
  <si>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</si>
  <si>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</si>
  <si>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</si>
  <si>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</si>
  <si>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</si>
  <si>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</si>
  <si>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</si>
  <si>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</si>
  <si>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</si>
  <si>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</si>
  <si>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</si>
  <si>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</si>
  <si>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</si>
  <si>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</si>
  <si>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</si>
  <si>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</si>
  <si>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</si>
  <si>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</si>
  <si>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</si>
  <si>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</si>
  <si>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</si>
  <si>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</si>
  <si>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</si>
  <si>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</si>
  <si>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</si>
  <si>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</si>
  <si>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</si>
  <si>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</si>
  <si>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</si>
  <si>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</si>
  <si>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</si>
  <si>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</si>
  <si>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</si>
  <si>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</si>
  <si>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</si>
  <si>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</si>
  <si>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</si>
  <si>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</si>
  <si>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</si>
  <si>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</si>
  <si>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</si>
  <si>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</si>
  <si>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</si>
  <si>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</si>
  <si>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</si>
  <si>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</si>
  <si>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</si>
  <si>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</si>
  <si>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</si>
  <si>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</si>
  <si>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</si>
  <si>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</si>
  <si>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</si>
  <si>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</si>
  <si>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</si>
  <si>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</si>
  <si>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</si>
  <si>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</si>
  <si>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</si>
  <si>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</si>
  <si>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</si>
  <si>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</si>
  <si>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</si>
  <si>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</si>
  <si>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</si>
  <si>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</si>
  <si>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</si>
  <si>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</si>
  <si>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</si>
  <si>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</si>
  <si>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</si>
  <si>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</si>
  <si>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</si>
  <si>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</si>
  <si>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</si>
  <si>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</si>
  <si>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</si>
  <si>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</si>
  <si>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</si>
  <si>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</si>
  <si>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</si>
  <si>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</si>
  <si>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</si>
  <si>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</si>
  <si>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</si>
  <si>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</si>
  <si>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</si>
  <si>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</si>
  <si>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</si>
  <si>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</si>
  <si>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</si>
  <si>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</si>
  <si>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</si>
  <si>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</si>
  <si>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</si>
  <si>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</si>
  <si>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</si>
  <si>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</si>
  <si>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</si>
  <si>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</si>
  <si>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</si>
  <si>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</si>
  <si>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</si>
  <si>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</si>
  <si>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</si>
  <si>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</si>
  <si>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</si>
  <si>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</si>
  <si>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</si>
  <si>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</si>
  <si>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</si>
  <si>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</si>
  <si>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</si>
  <si>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</si>
  <si>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</si>
  <si>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</si>
  <si>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</si>
  <si>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</si>
  <si>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</si>
  <si>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</si>
  <si>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</si>
  <si>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</si>
  <si>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</si>
  <si>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</si>
  <si>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</si>
  <si>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</si>
  <si>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</si>
  <si>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</si>
  <si>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</si>
  <si>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</si>
  <si>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</si>
  <si>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</si>
  <si>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</si>
  <si>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</si>
  <si>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</si>
  <si>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</si>
  <si>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</si>
  <si>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</si>
  <si>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</si>
  <si>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</si>
  <si>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</si>
  <si>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</si>
  <si>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</si>
  <si>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</si>
  <si>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</si>
  <si>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</si>
  <si>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</si>
  <si>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</si>
  <si>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</si>
  <si>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</si>
  <si>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</si>
  <si>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</si>
  <si>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</si>
  <si>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</si>
  <si>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</si>
  <si>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</si>
  <si>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</si>
  <si>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</si>
  <si>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</si>
  <si>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</si>
  <si>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</si>
  <si>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</si>
  <si>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</si>
  <si>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</si>
  <si>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</si>
  <si>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</si>
  <si>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</si>
  <si>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</si>
  <si>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</si>
  <si>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</si>
  <si>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</si>
  <si>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</si>
  <si>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</si>
  <si>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</si>
  <si>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</si>
  <si>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</si>
  <si>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</si>
  <si>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</si>
  <si>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</si>
  <si>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</si>
  <si>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</si>
  <si>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</si>
  <si>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</si>
  <si>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</si>
  <si>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</si>
  <si>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</si>
  <si>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</si>
  <si>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</si>
  <si>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</si>
  <si>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</si>
  <si>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</si>
  <si>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</si>
  <si>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</si>
  <si>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</si>
  <si>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</si>
  <si>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</si>
  <si>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</si>
  <si>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</si>
  <si>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</si>
  <si>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</si>
  <si>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</si>
  <si>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</si>
  <si>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</si>
  <si>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</si>
  <si>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</si>
  <si>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</si>
  <si>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</si>
  <si>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</si>
  <si>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</si>
  <si>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</si>
  <si>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</si>
  <si>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</si>
  <si>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</si>
  <si>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</si>
  <si>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</si>
  <si>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</si>
  <si>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</si>
  <si>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</si>
  <si>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</si>
  <si>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</si>
  <si>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</si>
  <si>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</si>
  <si>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</si>
  <si>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</si>
  <si>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</si>
  <si>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</si>
  <si>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</si>
  <si>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</si>
  <si>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</si>
  <si>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</si>
  <si>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</si>
  <si>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</si>
  <si>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</si>
  <si>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</si>
  <si>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</si>
  <si>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</si>
  <si>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</si>
  <si>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</si>
  <si>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</si>
  <si>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</si>
  <si>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</si>
  <si>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</si>
  <si>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</si>
  <si>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</si>
  <si>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</si>
  <si>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</si>
  <si>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</si>
  <si>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</si>
  <si>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</si>
  <si>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</si>
  <si>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</si>
  <si>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</si>
  <si>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</si>
  <si>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</si>
  <si>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</si>
  <si>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</si>
  <si>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</si>
  <si>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</si>
  <si>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</si>
  <si>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</si>
  <si>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</si>
  <si>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</si>
  <si>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</si>
  <si>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</si>
  <si>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</si>
  <si>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</si>
  <si>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</si>
  <si>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</si>
  <si>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</si>
  <si>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</si>
  <si>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</si>
  <si>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</si>
  <si>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</si>
  <si>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</si>
  <si>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</si>
  <si>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</si>
  <si>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</si>
  <si>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</si>
  <si>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</si>
  <si>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</si>
  <si>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</si>
  <si>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</si>
  <si>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</si>
  <si>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</si>
  <si>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</si>
  <si>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</si>
  <si>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</si>
  <si>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</si>
  <si>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</si>
  <si>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</si>
  <si>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</si>
  <si>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</si>
  <si>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</si>
  <si>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</si>
  <si>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</si>
  <si>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</si>
  <si>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</si>
  <si>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</si>
  <si>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</si>
  <si>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</si>
  <si>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</si>
  <si>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</si>
  <si>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</si>
  <si>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</si>
  <si>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</si>
  <si>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</si>
  <si>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</si>
  <si>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</si>
  <si>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</si>
  <si>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</si>
  <si>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</si>
  <si>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</si>
  <si>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</si>
  <si>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</si>
  <si>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</si>
  <si>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</si>
  <si>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</si>
  <si>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</si>
  <si>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</si>
  <si>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</si>
  <si>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</si>
  <si>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</si>
  <si>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</si>
  <si>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</si>
  <si>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</si>
  <si>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</si>
  <si>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</si>
  <si>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</si>
  <si>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</si>
  <si>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</si>
  <si>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</si>
  <si>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</si>
  <si>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</si>
  <si>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</si>
  <si>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</si>
  <si>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</si>
  <si>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</si>
  <si>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</si>
  <si>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</si>
  <si>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</si>
  <si>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</si>
  <si>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</si>
  <si>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</si>
  <si>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</si>
  <si>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</si>
  <si>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</si>
  <si>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</si>
  <si>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</si>
  <si>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</si>
  <si>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</si>
  <si>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</si>
  <si>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</si>
  <si>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</si>
  <si>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</si>
  <si>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</si>
  <si>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</si>
  <si>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</si>
  <si>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</si>
  <si>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</si>
  <si>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</si>
  <si>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</si>
  <si>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</si>
  <si>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</si>
  <si>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</si>
  <si>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</si>
  <si>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</si>
  <si>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</si>
  <si>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</si>
  <si>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</si>
  <si>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</si>
  <si>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</si>
  <si>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</si>
  <si>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</si>
  <si>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</si>
  <si>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</si>
  <si>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</si>
  <si>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</si>
  <si>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</si>
  <si>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</si>
  <si>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</si>
  <si>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</si>
  <si>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</si>
  <si>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</si>
  <si>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</si>
  <si>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</si>
  <si>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</si>
  <si>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</si>
  <si>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</si>
  <si>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</si>
  <si>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</si>
  <si>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</si>
  <si>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</si>
  <si>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</si>
  <si>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</si>
  <si>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</si>
  <si>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</si>
  <si>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</si>
  <si>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</si>
  <si>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</si>
  <si>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</si>
  <si>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</si>
  <si>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</si>
  <si>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</si>
  <si>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</si>
  <si>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</si>
  <si>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</si>
  <si>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</si>
  <si>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</si>
  <si>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</si>
  <si>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</si>
  <si>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</si>
  <si>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</si>
  <si>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</si>
  <si>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</si>
  <si>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</si>
  <si>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</si>
  <si>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</si>
  <si>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</si>
  <si>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</si>
  <si>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</si>
  <si>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</si>
  <si>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</si>
  <si>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</si>
  <si>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</si>
  <si>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</si>
  <si>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</si>
  <si>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</si>
  <si>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</si>
  <si>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</si>
  <si>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</si>
  <si>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</si>
  <si>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</si>
  <si>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</si>
  <si>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</si>
  <si>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</si>
  <si>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</si>
  <si>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</si>
  <si>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</si>
  <si>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</si>
  <si>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</si>
  <si>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</si>
  <si>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</si>
  <si>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</si>
  <si>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</si>
  <si>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</si>
  <si>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</si>
  <si>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</si>
  <si>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</si>
  <si>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</si>
  <si>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</si>
  <si>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</si>
  <si>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</si>
  <si>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</si>
  <si>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</si>
  <si>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</si>
  <si>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</si>
  <si>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</si>
  <si>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</si>
  <si>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</si>
  <si>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</si>
  <si>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</si>
  <si>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</si>
  <si>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</si>
  <si>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</si>
  <si>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</si>
  <si>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</si>
  <si>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</si>
  <si>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</si>
  <si>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</si>
  <si>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</si>
  <si>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</si>
  <si>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</si>
  <si>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</si>
  <si>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</si>
  <si>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</si>
  <si>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</si>
  <si>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</si>
  <si>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</si>
  <si>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</si>
  <si>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</si>
  <si>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</si>
  <si>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</si>
  <si>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</si>
  <si>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</si>
  <si>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</si>
  <si>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</si>
  <si>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</si>
  <si>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</si>
  <si>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</si>
  <si>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</si>
  <si>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</si>
  <si>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</si>
  <si>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</si>
  <si>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</si>
  <si>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</si>
  <si>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</si>
  <si>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</si>
  <si>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</si>
  <si>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</si>
  <si>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</si>
  <si>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</si>
  <si>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</si>
  <si>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</si>
  <si>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</si>
  <si>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</si>
  <si>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</si>
  <si>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</si>
  <si>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</si>
  <si>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</si>
  <si>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</si>
  <si>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</si>
  <si>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</si>
  <si>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</si>
  <si>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</si>
  <si>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</si>
  <si>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</si>
  <si>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</si>
  <si>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</si>
  <si>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</si>
  <si>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</si>
  <si>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</si>
  <si>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</si>
  <si>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</si>
  <si>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</si>
  <si>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</si>
  <si>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</si>
  <si>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</si>
  <si>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</si>
  <si>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</si>
  <si>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</si>
  <si>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</si>
  <si>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</si>
  <si>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</si>
  <si>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</si>
  <si>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</si>
  <si>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</si>
  <si>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</si>
  <si>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</si>
  <si>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</si>
  <si>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</si>
  <si>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</si>
  <si>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</si>
  <si>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</si>
  <si>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</si>
  <si>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</si>
  <si>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</si>
  <si>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</si>
  <si>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</si>
  <si>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</si>
  <si>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</si>
  <si>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</si>
  <si>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</si>
  <si>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</si>
  <si>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</si>
  <si>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</si>
  <si>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</si>
  <si>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</si>
  <si>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</si>
  <si>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</si>
  <si>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</si>
  <si>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</si>
  <si>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</si>
  <si>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</si>
  <si>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</si>
  <si>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</si>
  <si>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</si>
  <si>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</si>
  <si>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</si>
  <si>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</si>
  <si>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</si>
  <si>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</si>
  <si>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</si>
  <si>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</si>
  <si>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</si>
  <si>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</si>
  <si>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</si>
  <si>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</si>
  <si>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</si>
  <si>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</si>
  <si>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</si>
  <si>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</si>
  <si>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</si>
  <si>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</si>
  <si>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</si>
  <si>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</si>
  <si>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</si>
  <si>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</si>
  <si>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</si>
  <si>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</si>
  <si>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</si>
  <si>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</si>
  <si>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</si>
  <si>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</si>
  <si>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</si>
  <si>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</si>
  <si>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</si>
  <si>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</si>
  <si>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</si>
  <si>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</si>
  <si>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</si>
  <si>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</si>
  <si>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</si>
  <si>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</si>
  <si>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</si>
  <si>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</si>
  <si>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</si>
  <si>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</si>
  <si>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</si>
  <si>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</si>
  <si>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</si>
  <si>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</si>
  <si>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</si>
  <si>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</si>
  <si>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</si>
  <si>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</si>
  <si>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</si>
  <si>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</si>
  <si>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</si>
  <si>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</si>
  <si>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</si>
  <si>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</si>
  <si>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</si>
  <si>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</si>
  <si>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</si>
  <si>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</si>
  <si>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</si>
  <si>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</si>
  <si>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</si>
  <si>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</si>
  <si>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</si>
  <si>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</si>
  <si>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</si>
  <si>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</si>
  <si>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</si>
  <si>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</si>
  <si>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</si>
  <si>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</si>
  <si>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</si>
  <si>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</si>
  <si>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</si>
  <si>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</si>
  <si>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</si>
  <si>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</si>
  <si>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</si>
  <si>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</si>
  <si>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</si>
  <si>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</si>
  <si>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</si>
  <si>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</si>
  <si>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</si>
  <si>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</si>
  <si>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</si>
  <si>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</si>
  <si>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</si>
  <si>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</si>
  <si>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</si>
  <si>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</si>
  <si>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</si>
  <si>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</si>
  <si>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</si>
  <si>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</si>
  <si>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</si>
  <si>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</si>
  <si>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</si>
  <si>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</si>
  <si>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</si>
  <si>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</si>
  <si>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</si>
  <si>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</si>
  <si>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</si>
  <si>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</si>
  <si>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</si>
  <si>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</si>
  <si>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</si>
  <si>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</si>
  <si>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</si>
  <si>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</si>
  <si>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</si>
  <si>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</si>
  <si>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</si>
  <si>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</si>
  <si>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</si>
  <si>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</si>
  <si>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</si>
  <si>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</si>
  <si>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</si>
  <si>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</si>
  <si>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</si>
  <si>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</si>
  <si>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</si>
  <si>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</si>
  <si>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</si>
  <si>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</si>
  <si>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</si>
  <si>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</si>
  <si>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</si>
  <si>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</si>
  <si>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</si>
  <si>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</si>
  <si>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</si>
  <si>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</si>
  <si>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</si>
  <si>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</si>
  <si>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</si>
  <si>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</si>
  <si>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</si>
  <si>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</si>
  <si>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</si>
  <si>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</si>
  <si>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</si>
  <si>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</si>
  <si>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</si>
  <si>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</si>
  <si>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</si>
  <si>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</si>
  <si>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</si>
  <si>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</si>
  <si>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</si>
  <si>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</si>
  <si>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</si>
  <si>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</si>
  <si>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</si>
  <si>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</si>
  <si>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</si>
  <si>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</si>
  <si>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</si>
  <si>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</si>
  <si>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</si>
  <si>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</si>
  <si>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</si>
  <si>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</si>
  <si>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</si>
  <si>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</si>
  <si>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</si>
  <si>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</si>
  <si>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</si>
  <si>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</si>
  <si>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</si>
  <si>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</si>
  <si>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</si>
  <si>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</si>
  <si>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</si>
  <si>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</si>
  <si>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</si>
  <si>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</si>
  <si>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</si>
  <si>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</si>
  <si>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</si>
  <si>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</si>
  <si>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</si>
  <si>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</si>
  <si>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</si>
  <si>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</si>
  <si>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</si>
  <si>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</si>
  <si>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</si>
  <si>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</si>
  <si>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</si>
  <si>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</si>
  <si>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</si>
  <si>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</si>
  <si>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</si>
  <si>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</si>
  <si>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</si>
  <si>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</si>
  <si>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</si>
  <si>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</si>
  <si>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</si>
  <si>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</si>
  <si>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</si>
  <si>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</si>
  <si>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</si>
  <si>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</si>
  <si>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</si>
  <si>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</si>
  <si>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</si>
  <si>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</si>
  <si>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</si>
  <si>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</si>
  <si>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</si>
  <si>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</si>
  <si>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</si>
  <si>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</si>
  <si>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</si>
  <si>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</si>
  <si>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</si>
  <si>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</si>
  <si>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</si>
  <si>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</si>
  <si>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</si>
  <si>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</si>
  <si>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</si>
  <si>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</si>
  <si>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</si>
  <si>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</si>
  <si>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</si>
  <si>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</si>
  <si>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</si>
  <si>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</si>
  <si>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</si>
  <si>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</si>
  <si>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</si>
  <si>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</si>
  <si>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</si>
  <si>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</si>
  <si>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</si>
  <si>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</si>
  <si>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</si>
  <si>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</si>
  <si>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</si>
  <si>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</si>
  <si>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</si>
  <si>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</si>
  <si>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</si>
  <si>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</si>
  <si>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</si>
  <si>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</si>
  <si>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</si>
  <si>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</si>
  <si>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</si>
  <si>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</si>
  <si>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</si>
  <si>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</si>
  <si>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</si>
  <si>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</si>
  <si>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</si>
  <si>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</si>
  <si>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</si>
  <si>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</si>
  <si>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</si>
  <si>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</si>
  <si>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</si>
  <si>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</si>
  <si>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</si>
  <si>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</si>
  <si>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</si>
  <si>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</si>
  <si>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</si>
  <si>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</si>
  <si>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</si>
  <si>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</si>
  <si>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</si>
  <si>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</si>
  <si>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</si>
  <si>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</si>
  <si>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</si>
  <si>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</si>
  <si>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</si>
  <si>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</si>
  <si>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</si>
  <si>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</si>
  <si>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</si>
  <si>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</si>
  <si>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</si>
  <si>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</si>
  <si>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</si>
  <si>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</si>
  <si>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</si>
  <si>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</si>
  <si>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</si>
  <si>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</si>
  <si>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</si>
  <si>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</si>
  <si>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</si>
  <si>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</si>
  <si>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</si>
  <si>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</si>
  <si>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</si>
  <si>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</si>
  <si>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</si>
  <si>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</si>
  <si>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</si>
  <si>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</si>
  <si>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</si>
  <si>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</si>
  <si>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</si>
  <si>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</si>
  <si>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</si>
  <si>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</si>
  <si>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</si>
  <si>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</si>
  <si>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</si>
  <si>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</si>
  <si>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</si>
  <si>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</si>
  <si>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</si>
  <si>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</si>
  <si>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</si>
  <si>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</si>
  <si>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</si>
  <si>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</si>
  <si>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</si>
  <si>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</si>
  <si>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</si>
  <si>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</si>
  <si>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</si>
  <si>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</si>
  <si>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</si>
  <si>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</si>
  <si>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</si>
  <si>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</si>
  <si>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</si>
  <si>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</si>
  <si>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</si>
  <si>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</si>
  <si>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</si>
  <si>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</si>
  <si>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</si>
  <si>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</si>
  <si>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</si>
  <si>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</si>
  <si>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</si>
  <si>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</si>
  <si>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</si>
  <si>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</si>
  <si>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</si>
  <si>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</si>
  <si>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</si>
  <si>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</si>
  <si>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</si>
  <si>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</si>
  <si>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</si>
  <si>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</si>
  <si>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</si>
  <si>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</si>
  <si>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</si>
  <si>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</si>
  <si>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</si>
  <si>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</si>
  <si>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</si>
  <si>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</si>
  <si>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</si>
  <si>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</si>
  <si>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</si>
  <si>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</si>
  <si>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</si>
  <si>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</si>
  <si>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</si>
  <si>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</si>
  <si>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</si>
  <si>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</si>
  <si>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</si>
  <si>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</si>
  <si>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</si>
  <si>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</si>
  <si>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</si>
  <si>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</si>
  <si>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</si>
  <si>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</si>
  <si>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</si>
  <si>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</si>
  <si>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</si>
  <si>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</si>
  <si>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</si>
  <si>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</si>
  <si>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</si>
  <si>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</si>
  <si>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</si>
  <si>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</si>
  <si>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</si>
  <si>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</si>
  <si>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</si>
  <si>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</si>
  <si>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</si>
  <si>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</si>
  <si>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</si>
  <si>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</si>
  <si>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</si>
  <si>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</si>
  <si>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</si>
  <si>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</si>
  <si>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</si>
  <si>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</si>
  <si>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</si>
  <si>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</si>
  <si>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</si>
  <si>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</si>
  <si>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</si>
  <si>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</si>
  <si>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</si>
  <si>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</si>
  <si>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</si>
  <si>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</si>
  <si>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</si>
  <si>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</si>
  <si>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</si>
  <si>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</si>
  <si>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</si>
  <si>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</si>
  <si>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</si>
  <si>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</si>
  <si>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</si>
  <si>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</si>
  <si>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</si>
  <si>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</si>
  <si>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</si>
  <si>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</si>
  <si>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</si>
  <si>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</si>
  <si>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</si>
  <si>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</si>
  <si>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</si>
  <si>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</si>
  <si>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</si>
  <si>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</si>
  <si>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</si>
  <si>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</si>
  <si>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</si>
  <si>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</si>
  <si>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</si>
  <si>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</si>
  <si>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</si>
  <si>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</si>
  <si>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</si>
  <si>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</si>
  <si>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</si>
  <si>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</si>
  <si>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</si>
  <si>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</si>
  <si>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</si>
  <si>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</si>
  <si>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</si>
  <si>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</si>
  <si>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</si>
  <si>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</si>
  <si>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</si>
  <si>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</si>
  <si>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</si>
  <si>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</si>
  <si>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</si>
  <si>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</si>
  <si>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</si>
  <si>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</si>
  <si>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</si>
  <si>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</si>
  <si>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</si>
  <si>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</si>
  <si>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</si>
  <si>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</si>
  <si>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</si>
  <si>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</si>
  <si>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</si>
  <si>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</si>
  <si>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</si>
  <si>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</si>
  <si>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</si>
  <si>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</si>
  <si>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</si>
  <si>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</si>
  <si>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</si>
  <si>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</si>
  <si>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</si>
  <si>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</si>
  <si>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</si>
  <si>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</si>
  <si>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</si>
  <si>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</si>
  <si>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</si>
  <si>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</si>
  <si>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</si>
  <si>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</si>
  <si>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</si>
  <si>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</si>
  <si>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</si>
  <si>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</si>
  <si>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</si>
  <si>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</si>
  <si>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</si>
  <si>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</si>
  <si>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</si>
  <si>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</si>
  <si>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</si>
  <si>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</si>
  <si>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</si>
  <si>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</si>
  <si>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</si>
  <si>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</si>
  <si>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</si>
  <si>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</si>
  <si>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</si>
  <si>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</si>
  <si>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</si>
  <si>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</si>
  <si>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</si>
  <si>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</si>
  <si>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</si>
  <si>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</si>
  <si>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</si>
  <si>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</si>
  <si>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</si>
  <si>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</si>
  <si>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</si>
  <si>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</si>
  <si>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</si>
  <si>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</si>
  <si>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</si>
  <si>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</si>
  <si>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</si>
  <si>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</si>
  <si>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</si>
  <si>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</si>
  <si>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</si>
  <si>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</si>
  <si>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</si>
  <si>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</si>
  <si>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</si>
  <si>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</si>
  <si>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</si>
  <si>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</si>
  <si>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</si>
  <si>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</si>
  <si>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</si>
  <si>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</si>
  <si>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</si>
  <si>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</si>
  <si>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</si>
  <si>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</si>
  <si>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</si>
  <si>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</si>
  <si>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</si>
  <si>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</si>
  <si>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</si>
  <si>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</si>
  <si>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</si>
  <si>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</si>
  <si>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</si>
  <si>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</si>
  <si>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</si>
  <si>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</si>
  <si>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</si>
  <si>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</si>
  <si>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</si>
  <si>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</si>
  <si>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</si>
  <si>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</si>
  <si>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</si>
  <si>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</si>
  <si>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</si>
  <si>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</si>
  <si>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</si>
  <si>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</si>
  <si>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</si>
  <si>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</si>
  <si>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</si>
  <si>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</si>
  <si>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</si>
  <si>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</si>
  <si>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</si>
  <si>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</si>
  <si>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</si>
  <si>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</si>
  <si>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</si>
  <si>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</si>
  <si>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</si>
  <si>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</si>
  <si>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</si>
  <si>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</si>
  <si>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</si>
  <si>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</si>
  <si>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</si>
  <si>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</si>
  <si>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</si>
  <si>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</si>
  <si>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</si>
  <si>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</si>
  <si>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</si>
  <si>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</si>
  <si>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</si>
  <si>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</si>
  <si>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</si>
  <si>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</si>
  <si>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</si>
  <si>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</si>
  <si>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</si>
  <si>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</si>
  <si>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</si>
  <si>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</si>
  <si>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</si>
  <si>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</si>
  <si>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</si>
  <si>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</si>
  <si>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</si>
  <si>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</si>
  <si>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</si>
  <si>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</si>
  <si>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</si>
  <si>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</si>
  <si>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</si>
  <si>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</si>
  <si>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</si>
  <si>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</si>
  <si>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</si>
  <si>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</si>
  <si>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</si>
  <si>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</si>
  <si>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</si>
  <si>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</si>
  <si>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</si>
  <si>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</si>
  <si>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</si>
  <si>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</si>
  <si>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</si>
  <si>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</si>
  <si>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</si>
  <si>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</si>
  <si>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</si>
  <si>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</si>
  <si>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</si>
  <si>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</si>
  <si>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</si>
  <si>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</si>
  <si>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</si>
  <si>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</si>
  <si>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</si>
  <si>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</si>
  <si>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</si>
  <si>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</si>
  <si>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</si>
  <si>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</si>
  <si>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</si>
  <si>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</si>
  <si>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</si>
  <si>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</si>
  <si>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</si>
  <si>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</si>
  <si>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</si>
  <si>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</si>
  <si>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</si>
  <si>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</si>
  <si>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</si>
  <si>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</si>
  <si>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</si>
  <si>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</si>
  <si>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</si>
  <si>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</si>
  <si>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</si>
  <si>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</si>
  <si>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</si>
  <si>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</si>
  <si>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</si>
  <si>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</si>
  <si>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</si>
  <si>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</si>
  <si>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</si>
  <si>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</si>
  <si>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</si>
  <si>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</si>
  <si>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</si>
  <si>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</si>
  <si>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</si>
  <si>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</si>
  <si>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</si>
  <si>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</si>
  <si>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</si>
  <si>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</si>
  <si>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</si>
  <si>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</si>
  <si>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</si>
  <si>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</si>
  <si>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</si>
  <si>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</si>
  <si>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</si>
  <si>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</si>
  <si>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</si>
  <si>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</si>
  <si>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</si>
  <si>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</si>
  <si>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</si>
  <si>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</si>
  <si>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</si>
  <si>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</si>
  <si>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</si>
  <si>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</si>
  <si>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</si>
  <si>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</si>
  <si>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</si>
  <si>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</si>
  <si>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</si>
  <si>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</si>
  <si>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</si>
  <si>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</si>
  <si>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</si>
  <si>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</si>
  <si>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</si>
  <si>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</si>
  <si>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</si>
  <si>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</si>
  <si>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</si>
  <si>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</si>
  <si>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</si>
  <si>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</si>
  <si>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</si>
  <si>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</si>
  <si>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</si>
  <si>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</si>
  <si>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</si>
  <si>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</si>
  <si>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</si>
  <si>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</si>
  <si>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</si>
  <si>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</si>
  <si>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</si>
  <si>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</si>
  <si>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</si>
  <si>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</si>
  <si>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</si>
  <si>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</si>
  <si>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</si>
  <si>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</si>
  <si>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</si>
  <si>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</si>
  <si>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</si>
  <si>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</si>
  <si>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</si>
  <si>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</si>
  <si>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</si>
  <si>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</si>
  <si>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</si>
  <si>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</si>
  <si>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</si>
  <si>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</si>
  <si>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</si>
  <si>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</si>
  <si>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</si>
  <si>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</si>
  <si>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</si>
  <si>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</si>
  <si>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</si>
  <si>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</si>
  <si>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</si>
  <si>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</si>
  <si>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</si>
  <si>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</si>
  <si>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</si>
  <si>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</si>
  <si>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</si>
  <si>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</si>
  <si>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</si>
  <si>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</si>
  <si>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</si>
  <si>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</si>
  <si>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</si>
  <si>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</si>
  <si>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</si>
  <si>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</si>
  <si>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</si>
  <si>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</si>
  <si>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</si>
  <si>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</si>
  <si>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</si>
  <si>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</si>
  <si>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</si>
  <si>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</si>
  <si>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</si>
  <si>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</si>
  <si>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</si>
  <si>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</si>
  <si>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</si>
  <si>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</si>
  <si>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</si>
  <si>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</si>
  <si>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</si>
  <si>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</si>
  <si>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</si>
  <si>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</si>
  <si>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</si>
  <si>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</si>
  <si>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</si>
  <si>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</si>
  <si>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</si>
  <si>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</si>
  <si>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</si>
  <si>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</si>
  <si>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</si>
  <si>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</si>
  <si>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</si>
  <si>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</si>
  <si>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</si>
  <si>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</si>
  <si>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</si>
  <si>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</si>
  <si>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</si>
  <si>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</si>
  <si>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</si>
  <si>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</si>
  <si>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</si>
  <si>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</si>
  <si>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</si>
  <si>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</si>
  <si>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</si>
  <si>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</si>
  <si>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</si>
  <si>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</si>
  <si>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</si>
  <si>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</si>
  <si>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</si>
  <si>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</si>
  <si>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</si>
  <si>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</si>
  <si>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</si>
  <si>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</si>
  <si>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</si>
  <si>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</si>
  <si>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</si>
  <si>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</si>
  <si>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</si>
  <si>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</si>
  <si>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</si>
  <si>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</si>
  <si>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</si>
  <si>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</si>
  <si>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</si>
  <si>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</si>
  <si>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</si>
  <si>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</si>
  <si>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</si>
  <si>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</si>
  <si>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</si>
  <si>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</si>
  <si>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</si>
  <si>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</si>
  <si>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</si>
  <si>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</si>
  <si>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</si>
  <si>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</si>
  <si>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</si>
  <si>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</si>
  <si>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</si>
  <si>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</si>
  <si>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</si>
  <si>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</si>
  <si>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</si>
  <si>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</si>
  <si>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</si>
  <si>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</si>
  <si>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</si>
  <si>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</si>
  <si>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</si>
  <si>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</si>
  <si>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</si>
  <si>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</si>
  <si>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</si>
  <si>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</si>
  <si>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</si>
  <si>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</si>
  <si>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</si>
  <si>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</si>
  <si>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</si>
  <si>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</si>
  <si>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</si>
  <si>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</si>
  <si>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</si>
  <si>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</si>
  <si>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</si>
  <si>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</si>
  <si>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</si>
  <si>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</si>
  <si>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</si>
  <si>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</si>
  <si>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</si>
  <si>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</si>
  <si>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</si>
  <si>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</si>
  <si>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</si>
  <si>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</si>
  <si>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</si>
  <si>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</si>
  <si>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</si>
  <si>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</si>
  <si>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</si>
  <si>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</si>
  <si>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</si>
  <si>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</si>
  <si>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</si>
  <si>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</si>
  <si>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</si>
  <si>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</si>
  <si>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</si>
  <si>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</si>
  <si>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</si>
  <si>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</si>
  <si>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</si>
  <si>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</si>
  <si>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</si>
  <si>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</si>
  <si>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</si>
  <si>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</si>
  <si>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</si>
  <si>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</si>
  <si>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</si>
  <si>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</si>
  <si>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</si>
  <si>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</si>
  <si>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</si>
  <si>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</si>
  <si>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</si>
  <si>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</si>
  <si>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</si>
  <si>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</si>
  <si>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</si>
  <si>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</si>
  <si>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</si>
  <si>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</si>
  <si>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</si>
  <si>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</si>
  <si>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</si>
  <si>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</si>
  <si>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</si>
  <si>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</si>
  <si>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</si>
  <si>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</si>
  <si>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</si>
  <si>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</si>
  <si>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</si>
  <si>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</si>
  <si>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</si>
  <si>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</si>
  <si>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</si>
  <si>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</si>
  <si>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</si>
  <si>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</si>
  <si>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</si>
  <si>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</si>
  <si>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</si>
  <si>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</si>
  <si>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</si>
  <si>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</si>
  <si>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</si>
  <si>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</si>
  <si>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</si>
  <si>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</si>
  <si>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</si>
  <si>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</si>
  <si>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</si>
  <si>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</si>
  <si>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</si>
  <si>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</si>
  <si>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</si>
  <si>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</si>
  <si>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</si>
  <si>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</si>
  <si>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</si>
  <si>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</si>
  <si>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</si>
  <si>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</si>
  <si>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</si>
  <si>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</si>
  <si>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</si>
  <si>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</si>
  <si>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</si>
  <si>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</si>
  <si>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</si>
  <si>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</si>
  <si>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</si>
  <si>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</si>
  <si>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</si>
  <si>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</si>
  <si>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</si>
  <si>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</si>
  <si>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</si>
  <si>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</si>
  <si>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</si>
  <si>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</si>
  <si>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</si>
  <si>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</si>
  <si>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</si>
  <si>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</si>
  <si>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</si>
  <si>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</si>
  <si>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</si>
  <si>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</si>
  <si>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</si>
  <si>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</si>
  <si>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</si>
  <si>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</si>
  <si>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</si>
  <si>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</si>
  <si>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</si>
  <si>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</si>
  <si>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</si>
  <si>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</si>
  <si>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</si>
  <si>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</si>
  <si>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</si>
  <si>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</si>
  <si>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</si>
  <si>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</si>
  <si>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</si>
  <si>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</si>
  <si>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</si>
  <si>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</si>
  <si>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</si>
  <si>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</si>
  <si>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</si>
  <si>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</si>
  <si>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</si>
  <si>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</si>
  <si>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</si>
  <si>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</si>
  <si>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</si>
  <si>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</si>
  <si>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</si>
  <si>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</si>
  <si>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</si>
  <si>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</si>
  <si>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</si>
  <si>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</si>
  <si>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</si>
  <si>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</si>
  <si>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</si>
  <si>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</si>
  <si>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</si>
  <si>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</si>
  <si>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</si>
  <si>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</si>
  <si>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</si>
  <si>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</si>
  <si>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</si>
  <si>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</si>
  <si>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</si>
  <si>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</si>
  <si>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</si>
  <si>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</si>
  <si>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</si>
  <si>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</si>
  <si>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</si>
  <si>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</si>
  <si>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</si>
  <si>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</si>
  <si>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</si>
  <si>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</si>
  <si>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</si>
  <si>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</si>
  <si>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</si>
  <si>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</si>
  <si>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</si>
  <si>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</si>
  <si>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</si>
  <si>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</si>
  <si>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</si>
  <si>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</si>
  <si>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</si>
  <si>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</si>
  <si>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</si>
  <si>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</si>
  <si>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</si>
  <si>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</si>
  <si>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</si>
  <si>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</si>
  <si>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</si>
  <si>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</si>
  <si>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</si>
  <si>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</si>
  <si>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</si>
  <si>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</si>
  <si>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</si>
  <si>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</si>
  <si>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</si>
  <si>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</si>
  <si>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</si>
  <si>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</si>
  <si>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</si>
  <si>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</si>
  <si>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</si>
  <si>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</si>
  <si>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</si>
  <si>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</si>
  <si>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</si>
  <si>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</si>
  <si>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</si>
  <si>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</si>
  <si>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</si>
  <si>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</si>
  <si>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</si>
  <si>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</si>
  <si>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</si>
  <si>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</si>
  <si>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</si>
  <si>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</si>
  <si>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</si>
  <si>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</si>
  <si>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</si>
  <si>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</si>
  <si>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</si>
  <si>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</si>
  <si>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</si>
  <si>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</si>
  <si>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</si>
  <si>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</si>
  <si>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</si>
  <si>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</si>
  <si>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</si>
  <si>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</si>
  <si>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</si>
  <si>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</si>
  <si>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</si>
  <si>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</si>
  <si>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</si>
  <si>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</si>
  <si>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</si>
  <si>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</si>
  <si>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</si>
  <si>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</si>
  <si>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</si>
  <si>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</si>
  <si>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</si>
  <si>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</si>
  <si>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</si>
  <si>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</si>
  <si>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</si>
  <si>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</si>
  <si>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</si>
  <si>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</si>
  <si>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</si>
  <si>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</si>
  <si>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</si>
  <si>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</si>
  <si>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</si>
  <si>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</si>
  <si>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</si>
  <si>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</si>
  <si>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</si>
  <si>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</si>
  <si>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</si>
  <si>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</si>
  <si>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</si>
  <si>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</si>
  <si>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</si>
  <si>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</si>
  <si>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</si>
  <si>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</si>
  <si>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</si>
  <si>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</si>
  <si>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</si>
  <si>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</si>
  <si>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</si>
  <si>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</si>
  <si>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</si>
  <si>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</si>
  <si>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</si>
  <si>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</si>
  <si>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</si>
  <si>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</si>
  <si>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</si>
  <si>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</si>
  <si>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</si>
  <si>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</si>
  <si>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</si>
  <si>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</si>
  <si>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</si>
  <si>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</si>
  <si>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</si>
  <si>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</si>
  <si>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</si>
  <si>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</si>
  <si>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</si>
  <si>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</si>
  <si>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</si>
  <si>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</si>
  <si>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</si>
  <si>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</si>
  <si>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</si>
  <si>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</si>
  <si>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</si>
  <si>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</si>
  <si>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</si>
  <si>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</si>
  <si>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</si>
  <si>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</si>
  <si>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</si>
  <si>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</si>
  <si>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</si>
  <si>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</si>
  <si>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</si>
  <si>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</si>
  <si>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</si>
  <si>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</si>
  <si>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</si>
  <si>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</si>
  <si>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</si>
  <si>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</si>
  <si>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</si>
  <si>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</si>
  <si>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</si>
  <si>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</si>
  <si>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</si>
  <si>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</si>
  <si>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</si>
  <si>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</si>
  <si>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</si>
  <si>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</si>
  <si>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</si>
  <si>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</si>
  <si>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</si>
  <si>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</si>
  <si>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</si>
  <si>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</si>
  <si>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</si>
  <si>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</si>
  <si>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</si>
  <si>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</si>
  <si>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</si>
  <si>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</si>
  <si>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</si>
  <si>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</si>
  <si>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</si>
  <si>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</si>
  <si>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</si>
  <si>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</si>
  <si>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</si>
  <si>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</si>
  <si>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</si>
  <si>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</si>
  <si>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</si>
  <si>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</si>
  <si>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</si>
  <si>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</si>
  <si>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</si>
  <si>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</si>
  <si>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</si>
  <si>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</si>
  <si>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</si>
  <si>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</si>
  <si>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</si>
  <si>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</si>
  <si>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</si>
  <si>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</si>
  <si>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</si>
  <si>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</si>
  <si>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</si>
  <si>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</si>
  <si>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</si>
  <si>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</si>
  <si>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</si>
  <si>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</si>
  <si>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</si>
  <si>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</si>
  <si>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</si>
  <si>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</si>
  <si>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</si>
  <si>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</si>
  <si>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</si>
  <si>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</si>
  <si>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</si>
  <si>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</si>
  <si>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</si>
  <si>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</si>
  <si>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</si>
  <si>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</si>
  <si>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</si>
  <si>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</si>
  <si>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</si>
  <si>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</si>
  <si>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</si>
  <si>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</si>
  <si>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</si>
  <si>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</si>
  <si>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</si>
  <si>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</si>
  <si>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</si>
  <si>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</si>
  <si>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</si>
  <si>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</si>
  <si>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</si>
  <si>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</si>
  <si>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</si>
  <si>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</si>
  <si>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</si>
  <si>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</si>
  <si>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</si>
  <si>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</si>
  <si>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</si>
  <si>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</si>
  <si>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</si>
  <si>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</si>
  <si>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</si>
  <si>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</si>
  <si>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</si>
  <si>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</si>
  <si>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</si>
  <si>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</si>
  <si>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</si>
  <si>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</si>
  <si>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</si>
  <si>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</si>
  <si>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</si>
  <si>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</si>
  <si>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</si>
  <si>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</si>
  <si>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</si>
  <si>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</si>
  <si>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</si>
  <si>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</si>
  <si>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</si>
  <si>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</si>
  <si>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</si>
  <si>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</si>
  <si>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</si>
  <si>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</si>
  <si>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</si>
  <si>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</si>
  <si>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</si>
  <si>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</si>
  <si>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</si>
  <si>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</si>
  <si>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</si>
  <si>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</si>
  <si>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</si>
  <si>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</si>
  <si>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</si>
  <si>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</si>
  <si>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</si>
  <si>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</si>
  <si>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</si>
  <si>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</si>
  <si>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</si>
  <si>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</si>
  <si>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</si>
  <si>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</si>
  <si>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</si>
  <si>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</si>
  <si>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</si>
  <si>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</si>
  <si>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</si>
  <si>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</si>
  <si>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</si>
  <si>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</si>
  <si>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</si>
  <si>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</si>
  <si>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</si>
  <si>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</si>
  <si>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</si>
  <si>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</si>
  <si>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</si>
  <si>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</si>
  <si>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</si>
  <si>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</si>
  <si>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</si>
  <si>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</si>
  <si>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</si>
  <si>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</si>
  <si>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</si>
  <si>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</si>
  <si>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</si>
  <si>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</si>
  <si>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</si>
  <si>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</si>
  <si>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</si>
  <si>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</si>
  <si>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</si>
  <si>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</si>
  <si>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</si>
  <si>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</si>
  <si>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</si>
  <si>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</si>
  <si>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</si>
  <si>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</si>
  <si>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</si>
  <si>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</si>
  <si>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</si>
  <si>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</si>
  <si>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</si>
  <si>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</si>
  <si>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</si>
  <si>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</si>
  <si>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</si>
  <si>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</si>
  <si>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</si>
  <si>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</si>
  <si>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</si>
  <si>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</si>
  <si>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</si>
  <si>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</si>
  <si>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</si>
  <si>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</si>
  <si>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</si>
  <si>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</si>
  <si>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</si>
  <si>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</si>
  <si>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</si>
  <si>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</si>
  <si>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</si>
  <si>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</si>
  <si>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</si>
  <si>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</si>
  <si>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</si>
  <si>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</si>
  <si>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</si>
  <si>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</si>
  <si>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</si>
  <si>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</si>
  <si>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</si>
  <si>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</si>
  <si>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</si>
  <si>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</si>
  <si>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</si>
  <si>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</si>
  <si>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</si>
  <si>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</si>
  <si>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</si>
  <si>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</si>
  <si>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</si>
  <si>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</si>
  <si>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</si>
  <si>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</si>
  <si>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</si>
  <si>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</si>
  <si>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</si>
  <si>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</si>
  <si>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</si>
  <si>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</si>
  <si>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</si>
  <si>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</si>
  <si>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</si>
  <si>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</si>
  <si>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</si>
  <si>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</si>
  <si>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</si>
  <si>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</si>
  <si>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</si>
  <si>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</si>
  <si>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</si>
  <si>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</si>
  <si>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</si>
  <si>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</si>
  <si>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</si>
  <si>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</si>
  <si>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</si>
  <si>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</si>
  <si>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</si>
  <si>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</si>
  <si>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</si>
  <si>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</si>
  <si>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</si>
  <si>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</si>
  <si>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</si>
  <si>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</si>
  <si>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</si>
  <si>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</si>
  <si>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</si>
  <si>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</si>
  <si>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</si>
  <si>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</si>
  <si>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</si>
  <si>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</si>
  <si>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</si>
  <si>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</si>
  <si>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</si>
  <si>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</si>
  <si>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</si>
  <si>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</si>
  <si>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</si>
  <si>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</si>
  <si>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</si>
  <si>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</si>
  <si>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</si>
  <si>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</si>
  <si>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</si>
  <si>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</si>
  <si>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</si>
  <si>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</si>
  <si>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</si>
  <si>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</si>
  <si>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</si>
  <si>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</si>
  <si>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</si>
  <si>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</si>
  <si>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</si>
  <si>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</si>
  <si>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</si>
  <si>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</si>
  <si>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</si>
  <si>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</si>
  <si>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</si>
  <si>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</si>
  <si>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</si>
  <si>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</si>
  <si>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</si>
  <si>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</si>
  <si>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</si>
  <si>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</si>
  <si>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</si>
  <si>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</si>
  <si>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</si>
  <si>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</si>
  <si>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</si>
  <si>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</si>
  <si>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</si>
  <si>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</si>
  <si>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</si>
  <si>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</si>
  <si>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</si>
  <si>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</si>
  <si>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</si>
  <si>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</si>
  <si>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</si>
  <si>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</si>
  <si>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</si>
  <si>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</si>
  <si>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</si>
  <si>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</si>
  <si>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</si>
  <si>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</si>
  <si>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</si>
  <si>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</si>
  <si>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</si>
  <si>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</si>
  <si>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</si>
  <si>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</si>
  <si>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</si>
  <si>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</si>
  <si>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</si>
  <si>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</si>
  <si>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</si>
  <si>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</si>
  <si>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</si>
  <si>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</si>
  <si>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</si>
  <si>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</si>
  <si>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</si>
  <si>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</si>
  <si>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</si>
  <si>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</si>
  <si>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</si>
  <si>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</si>
  <si>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</si>
  <si>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</si>
  <si>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</si>
  <si>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</si>
  <si>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</si>
  <si>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</si>
  <si>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</si>
  <si>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</si>
  <si>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</si>
  <si>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</si>
  <si>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</si>
  <si>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</si>
  <si>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</si>
  <si>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</si>
  <si>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</si>
  <si>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</si>
  <si>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</si>
  <si>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</si>
  <si>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</si>
  <si>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</si>
  <si>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</si>
  <si>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</si>
  <si>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</si>
  <si>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</si>
  <si>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</si>
  <si>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</si>
  <si>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</si>
  <si>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</si>
  <si>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</si>
  <si>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</si>
  <si>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</si>
  <si>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</si>
  <si>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</si>
  <si>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</si>
  <si>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</si>
  <si>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</si>
  <si>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</si>
  <si>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</si>
  <si>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</si>
  <si>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</si>
  <si>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</si>
  <si>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</si>
  <si>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</si>
  <si>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</si>
  <si>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</si>
  <si>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</si>
  <si>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</si>
  <si>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</si>
  <si>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</si>
  <si>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</si>
  <si>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</si>
  <si>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</si>
  <si>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</si>
  <si>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</si>
  <si>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</si>
  <si>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</si>
  <si>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</si>
  <si>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</si>
  <si>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</si>
  <si>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</si>
  <si>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</si>
  <si>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</si>
  <si>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</si>
  <si>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</si>
  <si>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</si>
  <si>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</si>
  <si>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</si>
  <si>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</si>
  <si>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</si>
  <si>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</si>
  <si>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</si>
  <si>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</si>
  <si>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</si>
  <si>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</si>
  <si>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</si>
  <si>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</si>
  <si>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</si>
  <si>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</si>
  <si>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</si>
  <si>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</si>
  <si>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</si>
  <si>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</si>
  <si>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</si>
  <si>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</si>
  <si>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</si>
  <si>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</si>
  <si>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</si>
  <si>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</si>
  <si>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</si>
  <si>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</si>
  <si>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</si>
  <si>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</si>
  <si>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</si>
  <si>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</si>
  <si>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</si>
  <si>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</si>
  <si>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</si>
  <si>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</si>
  <si>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</si>
  <si>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</si>
  <si>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</si>
  <si>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</si>
  <si>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</si>
  <si>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</si>
  <si>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</si>
  <si>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</si>
  <si>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</si>
  <si>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</si>
  <si>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</si>
  <si>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</si>
  <si>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</si>
  <si>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</si>
  <si>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</si>
  <si>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</si>
  <si>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</si>
  <si>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</si>
  <si>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</si>
  <si>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</si>
  <si>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</si>
  <si>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</si>
  <si>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</si>
  <si>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</si>
  <si>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</si>
  <si>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</si>
  <si>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</si>
  <si>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</si>
  <si>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</si>
  <si>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</si>
  <si>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</si>
  <si>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</si>
  <si>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</si>
  <si>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</si>
  <si>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</si>
  <si>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</si>
  <si>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</si>
  <si>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</si>
  <si>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</si>
  <si>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</si>
  <si>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</si>
  <si>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</si>
  <si>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</si>
  <si>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</si>
  <si>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</si>
  <si>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</si>
  <si>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</si>
  <si>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</si>
  <si>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</si>
  <si>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</si>
  <si>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</si>
  <si>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</si>
  <si>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</si>
  <si>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</si>
  <si>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</si>
  <si>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</si>
  <si>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</si>
  <si>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</si>
  <si>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</si>
  <si>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</si>
  <si>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</si>
  <si>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</si>
  <si>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</si>
  <si>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</si>
  <si>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</si>
  <si>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</si>
  <si>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</si>
  <si>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</si>
  <si>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</si>
  <si>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</si>
  <si>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</si>
  <si>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</si>
  <si>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</si>
  <si>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</si>
  <si>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</si>
  <si>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</si>
  <si>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</si>
  <si>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</si>
  <si>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</si>
  <si>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</si>
  <si>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</si>
  <si>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</si>
  <si>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</si>
  <si>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</si>
  <si>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</si>
  <si>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</si>
  <si>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</si>
  <si>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</si>
  <si>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</si>
  <si>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</si>
  <si>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</si>
  <si>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</si>
  <si>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</si>
  <si>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</si>
  <si>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</si>
  <si>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</si>
  <si>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</si>
  <si>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</si>
  <si>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</si>
  <si>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</si>
  <si>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</si>
  <si>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</si>
  <si>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</si>
  <si>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</si>
  <si>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</si>
  <si>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</si>
  <si>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</si>
  <si>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</si>
  <si>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</si>
  <si>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</si>
  <si>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</si>
  <si>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</si>
  <si>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</si>
  <si>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</si>
  <si>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</si>
  <si>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</si>
  <si>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</si>
  <si>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</si>
  <si>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</si>
  <si>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</si>
  <si>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</si>
  <si>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</si>
  <si>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</si>
  <si>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</si>
  <si>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</si>
  <si>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</si>
  <si>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</si>
  <si>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</si>
  <si>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</si>
  <si>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</si>
  <si>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</si>
  <si>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</si>
  <si>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</si>
  <si>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</si>
  <si>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</si>
  <si>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</si>
  <si>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</si>
  <si>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</si>
  <si>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</si>
  <si>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</si>
  <si>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</si>
  <si>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</si>
  <si>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</si>
  <si>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</si>
  <si>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</si>
  <si>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</si>
  <si>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</si>
  <si>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</si>
  <si>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</si>
  <si>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</si>
  <si>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</si>
  <si>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</si>
  <si>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</si>
  <si>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</si>
  <si>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</si>
  <si>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</si>
  <si>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</si>
  <si>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</si>
  <si>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</si>
  <si>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</si>
  <si>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</si>
  <si>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</si>
  <si>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</si>
  <si>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</si>
  <si>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</si>
  <si>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</si>
  <si>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</si>
  <si>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</si>
  <si>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</si>
  <si>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</si>
  <si>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</si>
  <si>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</si>
  <si>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</si>
  <si>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</si>
  <si>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</si>
  <si>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</si>
  <si>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</si>
  <si>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</si>
  <si>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</si>
  <si>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</si>
  <si>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</si>
  <si>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</si>
  <si>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</si>
  <si>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</si>
  <si>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</si>
  <si>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</si>
  <si>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</si>
  <si>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</si>
  <si>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</si>
  <si>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</si>
  <si>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</si>
  <si>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</si>
  <si>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</si>
  <si>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</si>
  <si>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</si>
  <si>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</si>
  <si>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</si>
  <si>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</si>
  <si>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</si>
  <si>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</si>
  <si>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</si>
  <si>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</si>
  <si>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</si>
  <si>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</si>
  <si>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</si>
  <si>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</si>
  <si>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</si>
  <si>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</si>
  <si>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</si>
  <si>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</si>
  <si>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</si>
  <si>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</si>
  <si>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</si>
  <si>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</si>
  <si>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</si>
  <si>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</si>
  <si>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</si>
  <si>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</si>
  <si>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</si>
  <si>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</si>
  <si>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</si>
  <si>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</si>
  <si>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</si>
  <si>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</si>
  <si>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</si>
  <si>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</si>
  <si>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</si>
  <si>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</si>
  <si>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</si>
  <si>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</si>
  <si>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</si>
  <si>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</si>
  <si>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</si>
  <si>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</si>
  <si>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</si>
  <si>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</si>
  <si>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</si>
  <si>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</si>
  <si>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</si>
  <si>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</si>
  <si>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</si>
  <si>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</si>
  <si>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</si>
  <si>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</si>
  <si>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</si>
  <si>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</si>
  <si>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</si>
  <si>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</si>
  <si>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</si>
  <si>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</si>
  <si>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</si>
  <si>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</si>
  <si>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</si>
  <si>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</si>
  <si>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</si>
  <si>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</si>
  <si>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</si>
  <si>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</si>
  <si>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</si>
  <si>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</si>
  <si>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</si>
  <si>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</si>
  <si>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</si>
  <si>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</si>
  <si>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</si>
  <si>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</si>
  <si>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</si>
  <si>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</si>
  <si>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</si>
  <si>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</si>
  <si>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</si>
  <si>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</si>
  <si>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</si>
  <si>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</si>
  <si>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</si>
  <si>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</si>
  <si>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</si>
  <si>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</si>
  <si>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</si>
  <si>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</si>
  <si>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</si>
  <si>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</si>
  <si>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</si>
  <si>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</si>
  <si>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</si>
  <si>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</si>
  <si>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</si>
  <si>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</si>
  <si>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</si>
  <si>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</si>
  <si>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</si>
  <si>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</si>
  <si>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</si>
  <si>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</si>
  <si>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</si>
  <si>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</si>
  <si>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</si>
  <si>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</si>
  <si>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</si>
  <si>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</si>
  <si>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</si>
  <si>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</si>
  <si>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</si>
  <si>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</si>
  <si>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</si>
  <si>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</si>
  <si>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</si>
  <si>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</si>
  <si>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</si>
  <si>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</si>
  <si>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</si>
  <si>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</si>
  <si>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</si>
  <si>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</si>
  <si>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</si>
  <si>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</si>
  <si>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</si>
  <si>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</si>
  <si>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</si>
  <si>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</si>
  <si>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</si>
  <si>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</si>
  <si>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</si>
  <si>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</si>
  <si>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</si>
  <si>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</si>
  <si>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</si>
  <si>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</si>
  <si>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</si>
  <si>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</si>
  <si>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</si>
  <si>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</si>
  <si>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</si>
  <si>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</si>
  <si>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</si>
  <si>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</si>
  <si>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</si>
  <si>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</si>
  <si>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</si>
  <si>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</si>
  <si>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</si>
  <si>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</si>
  <si>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</si>
  <si>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</si>
  <si>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</si>
  <si>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</si>
  <si>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</si>
  <si>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</si>
  <si>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</si>
  <si>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</si>
  <si>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</si>
  <si>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</si>
  <si>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</si>
  <si>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</si>
  <si>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</si>
  <si>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</si>
  <si>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</si>
  <si>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</si>
  <si>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</si>
  <si>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</si>
  <si>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</si>
  <si>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</si>
  <si>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</si>
  <si>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</si>
  <si>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</si>
  <si>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</si>
  <si>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</si>
  <si>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</si>
  <si>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</si>
  <si>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</si>
  <si>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</si>
  <si>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</si>
  <si>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</si>
  <si>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</si>
  <si>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</si>
  <si>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</si>
  <si>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</si>
  <si>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</si>
  <si>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</si>
  <si>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</si>
  <si>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</si>
  <si>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</si>
  <si>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</si>
  <si>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</si>
  <si>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</si>
  <si>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</si>
  <si>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</si>
  <si>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</si>
  <si>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</si>
  <si>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</si>
  <si>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</si>
  <si>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</si>
  <si>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</si>
  <si>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</si>
  <si>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</si>
  <si>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</si>
  <si>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</si>
  <si>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</si>
  <si>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</si>
  <si>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</si>
  <si>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</si>
  <si>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</si>
  <si>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</si>
  <si>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</si>
  <si>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</si>
  <si>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</si>
  <si>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</si>
  <si>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</si>
  <si>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</si>
  <si>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</si>
  <si>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</si>
  <si>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</si>
  <si>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</si>
  <si>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</si>
  <si>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</si>
  <si>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</si>
  <si>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</si>
  <si>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</si>
  <si>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</si>
  <si>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</si>
  <si>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</si>
  <si>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</si>
  <si>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</si>
  <si>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</si>
  <si>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</si>
  <si>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</si>
  <si>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</si>
  <si>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</si>
  <si>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</si>
  <si>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</si>
  <si>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</si>
  <si>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</si>
  <si>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</si>
  <si>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</si>
  <si>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</si>
  <si>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</si>
  <si>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</si>
  <si>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</si>
  <si>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</si>
  <si>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</si>
  <si>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</si>
  <si>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</si>
  <si>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</si>
  <si>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</si>
  <si>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</si>
  <si>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</si>
  <si>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</si>
  <si>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</si>
  <si>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</si>
  <si>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</si>
  <si>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</si>
  <si>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</si>
  <si>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</si>
  <si>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</si>
  <si>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</si>
  <si>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</si>
  <si>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</si>
  <si>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</si>
  <si>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</si>
  <si>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</si>
  <si>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</si>
  <si>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</si>
  <si>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</si>
  <si>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</si>
  <si>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</si>
  <si>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</si>
  <si>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</si>
  <si>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</si>
  <si>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</si>
  <si>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</si>
  <si>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</si>
  <si>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</si>
  <si>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</si>
  <si>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</si>
  <si>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</si>
  <si>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</si>
  <si>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</si>
  <si>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</si>
  <si>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</si>
  <si>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</si>
  <si>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</si>
  <si>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</si>
  <si>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</si>
  <si>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</si>
  <si>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</si>
  <si>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</si>
  <si>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</si>
  <si>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</si>
  <si>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</si>
  <si>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</si>
  <si>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</si>
  <si>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</si>
  <si>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</si>
  <si>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</si>
  <si>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</si>
  <si>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</si>
  <si>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</si>
  <si>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</si>
  <si>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</si>
  <si>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</si>
  <si>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</si>
  <si>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</si>
  <si>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</si>
  <si>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</si>
  <si>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</si>
  <si>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</si>
  <si>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</si>
  <si>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</si>
  <si>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</si>
  <si>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</si>
  <si>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</si>
  <si>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</si>
  <si>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</si>
  <si>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</si>
  <si>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</si>
  <si>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</si>
  <si>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</si>
  <si>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</si>
  <si>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</si>
  <si>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</si>
  <si>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</si>
  <si>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</si>
  <si>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</si>
  <si>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</si>
  <si>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</si>
  <si>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</si>
  <si>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</si>
  <si>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</si>
  <si>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</si>
  <si>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</si>
  <si>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</si>
  <si>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</si>
  <si>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</si>
  <si>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</si>
  <si>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</si>
  <si>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</si>
  <si>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</si>
  <si>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</si>
  <si>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</si>
  <si>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</si>
  <si>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</si>
  <si>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</si>
  <si>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</si>
  <si>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</si>
  <si>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</si>
  <si>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</si>
  <si>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</si>
  <si>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</si>
  <si>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</si>
  <si>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</si>
  <si>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</si>
  <si>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</si>
  <si>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</si>
  <si>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</si>
  <si>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</si>
  <si>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</si>
  <si>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</si>
  <si>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</si>
  <si>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</si>
  <si>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</si>
  <si>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</si>
  <si>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</si>
  <si>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</si>
  <si>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</si>
  <si>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</si>
  <si>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</si>
  <si>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</si>
  <si>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</si>
  <si>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</si>
  <si>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</si>
  <si>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</si>
  <si>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</si>
  <si>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</si>
  <si>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</si>
  <si>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</si>
  <si>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</si>
  <si>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</si>
  <si>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</si>
  <si>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</si>
  <si>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</si>
  <si>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</si>
  <si>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</si>
  <si>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</si>
  <si>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</si>
  <si>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</si>
  <si>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</si>
  <si>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</si>
  <si>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</si>
  <si>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</si>
  <si>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</si>
  <si>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</si>
  <si>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</si>
  <si>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</si>
  <si>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</si>
  <si>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</si>
  <si>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</si>
  <si>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</si>
  <si>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</si>
  <si>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</si>
  <si>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</si>
  <si>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</si>
  <si>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</si>
  <si>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</si>
  <si>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</si>
  <si>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</si>
  <si>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</si>
  <si>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</si>
  <si>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</si>
  <si>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</si>
  <si>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</si>
  <si>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</si>
  <si>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</si>
  <si>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</si>
  <si>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</si>
  <si>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</si>
  <si>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</si>
  <si>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</si>
  <si>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</si>
  <si>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</si>
  <si>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</si>
  <si>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</si>
  <si>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</si>
  <si>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</si>
  <si>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</si>
  <si>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</si>
  <si>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</si>
  <si>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</si>
  <si>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</si>
  <si>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</si>
  <si>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</si>
  <si>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</si>
  <si>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</si>
  <si>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</si>
  <si>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</si>
  <si>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</si>
  <si>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</si>
  <si>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</si>
  <si>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</si>
  <si>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</si>
  <si>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</si>
  <si>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</si>
  <si>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</si>
  <si>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</si>
  <si>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</si>
  <si>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</si>
  <si>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</si>
  <si>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</si>
  <si>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</si>
  <si>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</si>
  <si>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</si>
  <si>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</si>
  <si>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</si>
  <si>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</si>
  <si>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</si>
  <si>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</si>
  <si>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</si>
  <si>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</si>
  <si>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</si>
  <si>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</si>
  <si>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</si>
  <si>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</si>
  <si>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</si>
  <si>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</si>
  <si>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</si>
  <si>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</si>
  <si>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</si>
  <si>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</si>
  <si>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</si>
  <si>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</si>
  <si>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</si>
  <si>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</si>
  <si>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</si>
  <si>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</si>
  <si>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</si>
  <si>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</si>
  <si>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</si>
  <si>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</si>
  <si>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</si>
  <si>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</si>
  <si>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</si>
  <si>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</si>
  <si>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</si>
  <si>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</si>
  <si>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</si>
  <si>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</si>
  <si>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</si>
  <si>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</si>
  <si>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</si>
  <si>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</si>
  <si>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</si>
  <si>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</si>
  <si>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</si>
  <si>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</si>
  <si>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</si>
  <si>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</si>
  <si>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</si>
  <si>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</si>
  <si>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</si>
  <si>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</si>
  <si>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</si>
  <si>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</si>
  <si>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</si>
  <si>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</si>
  <si>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</si>
  <si>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</si>
  <si>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</si>
  <si>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</si>
  <si>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</si>
  <si>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</si>
  <si>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</si>
  <si>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</si>
  <si>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</si>
  <si>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</si>
  <si>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</si>
  <si>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</si>
  <si>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</si>
  <si>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</si>
  <si>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</si>
  <si>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</si>
  <si>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</si>
  <si>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</si>
  <si>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</si>
  <si>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</si>
  <si>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</si>
  <si>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</si>
  <si>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</si>
  <si>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</si>
  <si>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</si>
  <si>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</si>
  <si>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</si>
  <si>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</si>
  <si>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</si>
  <si>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</si>
  <si>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</si>
  <si>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</si>
  <si>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</si>
  <si>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</si>
  <si>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</si>
  <si>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</si>
  <si>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</si>
  <si>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</si>
  <si>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</si>
  <si>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</si>
  <si>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</si>
  <si>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</si>
  <si>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</si>
  <si>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</si>
  <si>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</si>
  <si>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</si>
  <si>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</si>
  <si>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</si>
  <si>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</si>
  <si>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</si>
  <si>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</si>
  <si>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</si>
  <si>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</si>
  <si>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</si>
  <si>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</si>
  <si>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</si>
  <si>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</si>
  <si>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</si>
  <si>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</si>
  <si>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</si>
  <si>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</si>
  <si>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</si>
  <si>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</si>
  <si>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</si>
  <si>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</si>
  <si>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</si>
  <si>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</si>
  <si>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</si>
  <si>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</si>
  <si>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</si>
  <si>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</si>
  <si>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</si>
  <si>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</si>
  <si>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</si>
  <si>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</si>
  <si>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</si>
  <si>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</si>
  <si>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</si>
  <si>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</si>
  <si>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</si>
  <si>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</si>
  <si>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</si>
  <si>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</si>
  <si>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</si>
  <si>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</si>
  <si>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</si>
  <si>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</si>
  <si>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</si>
  <si>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</si>
  <si>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</si>
  <si>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</si>
  <si>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</si>
  <si>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</si>
  <si>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</si>
  <si>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</si>
  <si>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</si>
  <si>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</si>
  <si>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</si>
  <si>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</si>
  <si>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</si>
  <si>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</si>
  <si>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</si>
  <si>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</si>
  <si>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</si>
  <si>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</si>
  <si>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</si>
  <si>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</si>
  <si>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</si>
  <si>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</si>
  <si>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</si>
  <si>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</si>
  <si>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</si>
  <si>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</si>
  <si>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</si>
  <si>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</si>
  <si>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</si>
  <si>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</si>
  <si>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</si>
  <si>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</si>
  <si>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</si>
  <si>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</si>
  <si>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</si>
  <si>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</si>
  <si>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</si>
  <si>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</si>
  <si>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</si>
  <si>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</si>
  <si>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</si>
  <si>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</si>
  <si>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</si>
  <si>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</si>
  <si>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</si>
  <si>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</si>
  <si>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</si>
  <si>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</si>
  <si>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</si>
  <si>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</si>
  <si>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</si>
  <si>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</si>
  <si>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</si>
  <si>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</si>
  <si>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</si>
  <si>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</si>
  <si>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</si>
  <si>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</si>
  <si>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</si>
  <si>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</si>
  <si>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</si>
  <si>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</si>
  <si>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</si>
  <si>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</si>
  <si>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</si>
  <si>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</si>
  <si>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</si>
  <si>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</si>
  <si>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</si>
  <si>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</si>
  <si>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</si>
  <si>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</si>
  <si>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</si>
  <si>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</si>
  <si>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</si>
  <si>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</si>
  <si>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</si>
  <si>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</si>
  <si>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</si>
  <si>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</si>
  <si>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</si>
  <si>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</si>
  <si>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</si>
  <si>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</si>
  <si>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</si>
  <si>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</si>
  <si>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</si>
  <si>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</si>
  <si>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</si>
  <si>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</si>
  <si>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</si>
  <si>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</si>
  <si>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</si>
  <si>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</si>
  <si>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</si>
  <si>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</si>
  <si>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</si>
  <si>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</si>
  <si>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</si>
  <si>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</si>
  <si>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</si>
  <si>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</si>
  <si>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</si>
  <si>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</si>
  <si>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</si>
  <si>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</si>
  <si>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</si>
  <si>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</si>
  <si>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</si>
  <si>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</si>
  <si>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</si>
  <si>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</si>
  <si>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</si>
  <si>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</si>
  <si>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</si>
  <si>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</si>
  <si>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</si>
  <si>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</si>
  <si>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</si>
  <si>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</si>
  <si>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</si>
  <si>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</si>
  <si>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</si>
  <si>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</si>
  <si>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</si>
  <si>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</si>
  <si>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</si>
  <si>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</si>
  <si>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</si>
  <si>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</si>
  <si>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</si>
  <si>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</si>
  <si>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</si>
  <si>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</si>
  <si>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</si>
  <si>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</si>
  <si>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</si>
  <si>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</si>
  <si>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</si>
  <si>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</si>
  <si>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</si>
  <si>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</si>
  <si>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</si>
  <si>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</si>
  <si>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</si>
  <si>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</si>
  <si>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</si>
  <si>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</si>
  <si>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</si>
  <si>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</si>
  <si>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</si>
  <si>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</si>
  <si>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</si>
  <si>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</si>
  <si>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</si>
  <si>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</si>
  <si>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</si>
  <si>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</si>
  <si>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</si>
  <si>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</si>
  <si>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</si>
  <si>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</si>
  <si>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</si>
  <si>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</si>
  <si>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</si>
  <si>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</si>
  <si>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</si>
  <si>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</si>
  <si>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</si>
  <si>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</si>
  <si>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</si>
  <si>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</si>
  <si>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</si>
  <si>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</si>
  <si>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</si>
  <si>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</si>
  <si>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</si>
  <si>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</si>
  <si>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</si>
  <si>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</si>
  <si>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</si>
  <si>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</si>
  <si>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</si>
  <si>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</si>
  <si>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</si>
  <si>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</si>
  <si>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</si>
  <si>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</si>
  <si>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</si>
  <si>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</si>
  <si>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</si>
  <si>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</si>
  <si>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</si>
  <si>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</si>
  <si>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</si>
  <si>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</si>
  <si>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</si>
  <si>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</si>
  <si>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</si>
  <si>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</si>
  <si>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</si>
  <si>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</si>
  <si>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</si>
  <si>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</si>
  <si>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</si>
  <si>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</si>
  <si>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</si>
  <si>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</si>
  <si>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</si>
  <si>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</si>
  <si>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</si>
  <si>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</si>
  <si>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</si>
  <si>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</si>
  <si>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</si>
  <si>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</si>
  <si>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</si>
  <si>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</si>
  <si>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</si>
  <si>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</si>
  <si>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</si>
  <si>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</si>
  <si>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</si>
  <si>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</si>
  <si>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</si>
  <si>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</si>
  <si>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</si>
  <si>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</si>
  <si>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</si>
  <si>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</si>
  <si>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</si>
  <si>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</si>
  <si>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</si>
  <si>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</si>
  <si>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</si>
  <si>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</si>
  <si>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</si>
  <si>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</si>
  <si>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</si>
  <si>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</si>
  <si>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</si>
  <si>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</si>
  <si>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</si>
  <si>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</si>
  <si>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</si>
  <si>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</si>
  <si>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</si>
  <si>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</si>
  <si>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</si>
  <si>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</si>
  <si>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</si>
  <si>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</si>
  <si>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</si>
  <si>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</si>
  <si>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</si>
  <si>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</si>
  <si>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</si>
  <si>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</si>
  <si>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</si>
  <si>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</si>
  <si>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</si>
  <si>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</si>
  <si>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</si>
  <si>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</si>
  <si>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</si>
  <si>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</si>
  <si>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</si>
  <si>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</si>
  <si>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</si>
  <si>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</si>
  <si>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</si>
  <si>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</si>
  <si>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</si>
  <si>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</si>
  <si>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</si>
  <si>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</si>
  <si>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</si>
  <si>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</si>
  <si>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</si>
  <si>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</si>
  <si>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</si>
  <si>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</si>
  <si>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</si>
  <si>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</si>
  <si>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</si>
  <si>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</si>
  <si>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</si>
  <si>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</si>
  <si>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</si>
  <si>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</si>
  <si>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</si>
  <si>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</si>
  <si>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</si>
  <si>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</si>
  <si>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</si>
  <si>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</si>
  <si>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</si>
  <si>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</si>
  <si>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</si>
  <si>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</si>
  <si>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</si>
  <si>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</si>
  <si>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</si>
  <si>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</si>
  <si>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</si>
  <si>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</si>
  <si>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</si>
  <si>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</si>
  <si>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</si>
  <si>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</si>
  <si>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</si>
  <si>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</si>
  <si>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</si>
  <si>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</si>
  <si>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</si>
  <si>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</si>
  <si>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</si>
  <si>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</si>
  <si>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</si>
  <si>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</si>
  <si>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</si>
  <si>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</si>
  <si>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</si>
  <si>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</si>
  <si>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</si>
  <si>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</si>
  <si>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</si>
  <si>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</si>
  <si>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</si>
  <si>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</si>
  <si>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</si>
  <si>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</si>
  <si>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</si>
  <si>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</si>
  <si>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</si>
  <si>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</si>
  <si>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</si>
  <si>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</si>
  <si>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</si>
  <si>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</si>
  <si>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</si>
  <si>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</si>
  <si>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</si>
  <si>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</si>
  <si>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</si>
  <si>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</si>
  <si>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</si>
  <si>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</si>
  <si>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</si>
  <si>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</si>
  <si>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</si>
  <si>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</si>
  <si>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</si>
  <si>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</si>
  <si>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</si>
  <si>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</si>
  <si>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</si>
  <si>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</si>
  <si>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</si>
  <si>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</si>
  <si>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</si>
  <si>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</si>
  <si>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</si>
  <si>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</si>
  <si>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</si>
  <si>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</si>
  <si>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</si>
  <si>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</si>
  <si>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</si>
  <si>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</si>
  <si>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</si>
  <si>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</si>
  <si>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</si>
  <si>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</si>
  <si>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</si>
  <si>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</si>
  <si>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</si>
  <si>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</si>
  <si>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</si>
  <si>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</si>
  <si>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</si>
  <si>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</si>
  <si>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</si>
  <si>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</si>
  <si>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</si>
  <si>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</si>
  <si>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</si>
  <si>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</si>
  <si>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</si>
  <si>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</si>
  <si>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</si>
  <si>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</si>
  <si>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</si>
  <si>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</si>
  <si>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</si>
  <si>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</si>
  <si>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</si>
  <si>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</si>
  <si>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</si>
  <si>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</si>
  <si>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</si>
  <si>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</si>
  <si>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</si>
  <si>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</si>
  <si>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</si>
  <si>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</si>
  <si>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</si>
  <si>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</si>
  <si>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</si>
  <si>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</si>
  <si>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</si>
  <si>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</si>
  <si>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</si>
  <si>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</si>
  <si>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</si>
  <si>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</si>
  <si>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</si>
  <si>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</si>
  <si>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</si>
  <si>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</si>
  <si>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</si>
  <si>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</si>
  <si>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</si>
  <si>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</si>
  <si>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</si>
  <si>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</si>
  <si>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</si>
  <si>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</si>
  <si>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</si>
  <si>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</si>
  <si>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</si>
  <si>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</si>
  <si>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</si>
  <si>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</si>
  <si>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</si>
  <si>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</si>
  <si>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</si>
  <si>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</si>
  <si>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</si>
  <si>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</si>
  <si>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</si>
  <si>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</si>
  <si>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</si>
  <si>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</si>
  <si>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</si>
  <si>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</si>
  <si>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</si>
  <si>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</si>
  <si>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</si>
  <si>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</si>
  <si>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</si>
  <si>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</si>
  <si>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</si>
  <si>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</si>
  <si>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</si>
  <si>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</si>
  <si>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</si>
  <si>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</si>
  <si>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</si>
  <si>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</si>
  <si>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</si>
  <si>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</si>
  <si>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</si>
  <si>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</si>
  <si>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</si>
  <si>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</si>
  <si>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</si>
  <si>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</si>
  <si>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</si>
  <si>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</si>
  <si>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</si>
  <si>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</si>
  <si>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</si>
  <si>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</si>
  <si>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</si>
  <si>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</si>
  <si>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</si>
  <si>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</si>
  <si>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</si>
  <si>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</si>
  <si>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</si>
  <si>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</si>
  <si>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</si>
  <si>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</si>
  <si>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</si>
  <si>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</si>
  <si>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</si>
  <si>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</si>
  <si>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</si>
  <si>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</si>
  <si>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</si>
  <si>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</si>
  <si>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</si>
  <si>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</si>
  <si>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</si>
  <si>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</si>
  <si>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</si>
  <si>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</si>
  <si>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</si>
  <si>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</si>
  <si>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</si>
  <si>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</si>
  <si>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</si>
  <si>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</si>
  <si>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</si>
  <si>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</si>
  <si>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</si>
  <si>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</si>
  <si>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</si>
  <si>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</si>
  <si>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</si>
  <si>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</si>
  <si>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</si>
  <si>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</si>
  <si>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</si>
  <si>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</si>
  <si>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</si>
  <si>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</si>
  <si>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</si>
  <si>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</si>
  <si>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</si>
  <si>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</si>
  <si>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</si>
  <si>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</si>
  <si>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</si>
  <si>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</si>
  <si>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</si>
  <si>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</si>
  <si>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</si>
  <si>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</si>
  <si>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</si>
  <si>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</si>
  <si>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</si>
  <si>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</si>
  <si>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</si>
  <si>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</si>
  <si>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</si>
  <si>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</si>
  <si>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</si>
  <si>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</si>
  <si>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</si>
  <si>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</si>
  <si>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</si>
  <si>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</si>
  <si>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</si>
  <si>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</si>
  <si>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</si>
  <si>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</si>
  <si>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</si>
  <si>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</si>
  <si>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</si>
  <si>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</si>
  <si>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</si>
  <si>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</si>
  <si>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</si>
  <si>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</si>
  <si>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</si>
  <si>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</si>
  <si>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</si>
  <si>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</si>
  <si>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</si>
  <si>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</si>
  <si>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</si>
  <si>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</si>
  <si>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</si>
  <si>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</si>
  <si>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</si>
  <si>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</si>
  <si>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</si>
  <si>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</si>
  <si>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</si>
  <si>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</si>
  <si>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</si>
  <si>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</si>
  <si>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</si>
  <si>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</si>
  <si>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</si>
  <si>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</si>
  <si>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</si>
  <si>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</si>
  <si>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</si>
  <si>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</si>
  <si>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</si>
  <si>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</si>
  <si>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</si>
  <si>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</si>
  <si>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</si>
  <si>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</si>
  <si>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</si>
  <si>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</si>
  <si>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</si>
  <si>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</si>
  <si>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</si>
  <si>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</si>
  <si>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</si>
  <si>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</si>
  <si>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</si>
  <si>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</si>
  <si>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</si>
  <si>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</si>
  <si>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</si>
  <si>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</si>
  <si>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</si>
  <si>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</si>
  <si>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</si>
  <si>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</si>
  <si>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</si>
  <si>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</si>
  <si>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</si>
  <si>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</si>
  <si>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</si>
  <si>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</si>
  <si>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</si>
  <si>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</si>
  <si>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</si>
  <si>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</si>
  <si>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</si>
  <si>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</si>
  <si>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</si>
  <si>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</si>
  <si>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</si>
  <si>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</si>
  <si>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</si>
  <si>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</si>
  <si>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</si>
  <si>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</si>
  <si>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</si>
  <si>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</si>
  <si>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</si>
  <si>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</si>
  <si>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</si>
  <si>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</si>
  <si>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</si>
  <si>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</si>
  <si>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</si>
  <si>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</si>
  <si>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</si>
  <si>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</si>
  <si>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</si>
  <si>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</si>
  <si>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</si>
  <si>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</si>
  <si>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</si>
  <si>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</si>
  <si>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</si>
  <si>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</si>
  <si>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</si>
  <si>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</si>
  <si>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</si>
  <si>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</si>
  <si>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</si>
  <si>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</si>
  <si>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</si>
  <si>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</si>
  <si>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</si>
  <si>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</si>
  <si>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</si>
  <si>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</si>
  <si>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</si>
  <si>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</si>
  <si>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</si>
  <si>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</si>
  <si>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</si>
  <si>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</si>
  <si>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</si>
  <si>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</si>
  <si>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</si>
  <si>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</si>
  <si>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</si>
  <si>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</si>
  <si>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</si>
  <si>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</si>
  <si>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</si>
  <si>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</si>
  <si>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</si>
  <si>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</si>
  <si>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</si>
  <si>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</si>
  <si>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</si>
  <si>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</si>
  <si>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</si>
  <si>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</si>
  <si>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</si>
  <si>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</si>
  <si>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</si>
  <si>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</si>
  <si>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</si>
  <si>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</si>
  <si>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</si>
  <si>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</si>
  <si>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</si>
  <si>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</si>
  <si>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</si>
  <si>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</si>
  <si>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</si>
  <si>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</si>
  <si>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</si>
  <si>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</si>
  <si>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</si>
  <si>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</si>
  <si>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</si>
  <si>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</si>
  <si>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</si>
  <si>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</si>
  <si>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</si>
  <si>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</si>
  <si>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</si>
  <si>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</si>
  <si>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</si>
  <si>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</si>
  <si>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</si>
  <si>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</si>
  <si>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</si>
  <si>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</si>
  <si>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</si>
  <si>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</si>
  <si>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</si>
  <si>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</si>
  <si>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</si>
  <si>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</si>
  <si>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</si>
  <si>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</si>
  <si>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</si>
  <si>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</si>
  <si>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</si>
  <si>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</si>
  <si>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</si>
  <si>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</si>
  <si>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</si>
  <si>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</si>
  <si>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</si>
  <si>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</si>
  <si>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</si>
  <si>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</si>
  <si>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</si>
  <si>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</si>
  <si>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</si>
  <si>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</si>
  <si>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</si>
  <si>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</si>
  <si>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</si>
  <si>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</si>
  <si>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</si>
  <si>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</si>
  <si>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</si>
  <si>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</si>
  <si>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</si>
  <si>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</si>
  <si>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</si>
  <si>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</si>
  <si>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</si>
  <si>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</si>
  <si>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</si>
  <si>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</si>
  <si>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</si>
  <si>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</si>
  <si>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</si>
  <si>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</si>
  <si>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</si>
  <si>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</si>
  <si>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</si>
  <si>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</si>
  <si>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</si>
  <si>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</si>
  <si>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</si>
  <si>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</si>
  <si>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</si>
  <si>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</si>
  <si>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</si>
  <si>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</si>
  <si>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</si>
  <si>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</si>
  <si>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</si>
  <si>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</si>
  <si>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</si>
  <si>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</si>
  <si>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</si>
  <si>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</si>
  <si>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</si>
  <si>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</si>
  <si>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</si>
  <si>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</si>
  <si>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</si>
  <si>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</si>
  <si>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</si>
  <si>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</si>
  <si>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</si>
  <si>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</si>
  <si>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</si>
  <si>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</si>
  <si>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</si>
  <si>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</si>
  <si>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</si>
  <si>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</si>
  <si>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</si>
  <si>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</si>
  <si>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</si>
  <si>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</si>
  <si>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</si>
  <si>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</si>
  <si>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</si>
  <si>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</si>
  <si>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</si>
  <si>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</si>
  <si>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</si>
  <si>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</si>
  <si>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</si>
  <si>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</si>
  <si>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</si>
  <si>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</si>
  <si>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</si>
  <si>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</si>
  <si>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</si>
  <si>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</si>
  <si>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</si>
  <si>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</si>
  <si>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</si>
  <si>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</si>
  <si>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</si>
  <si>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</si>
  <si>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</si>
  <si>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</si>
  <si>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</si>
  <si>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</si>
  <si>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</si>
  <si>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</si>
  <si>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</si>
  <si>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</si>
  <si>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</si>
  <si>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</si>
  <si>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</si>
  <si>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</si>
  <si>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</si>
  <si>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</si>
  <si>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</si>
  <si>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</si>
  <si>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</si>
  <si>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</si>
  <si>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</si>
  <si>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</si>
  <si>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</si>
  <si>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</si>
  <si>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</si>
  <si>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</si>
  <si>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</si>
  <si>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</si>
  <si>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</si>
  <si>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</si>
  <si>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</si>
  <si>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</si>
  <si>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</si>
  <si>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</si>
  <si>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</si>
  <si>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</si>
  <si>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</si>
  <si>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</si>
  <si>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</si>
  <si>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</si>
  <si>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</si>
  <si>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</si>
  <si>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</si>
  <si>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</si>
  <si>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</si>
  <si>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</si>
  <si>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</si>
  <si>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</si>
  <si>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</si>
  <si>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</si>
  <si>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</si>
  <si>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</si>
  <si>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</si>
  <si>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</si>
  <si>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</si>
  <si>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</si>
  <si>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</si>
  <si>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</si>
  <si>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</si>
  <si>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</si>
  <si>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</si>
  <si>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</si>
  <si>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</si>
  <si>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</si>
  <si>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</si>
  <si>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</si>
  <si>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</si>
  <si>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</si>
  <si>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</si>
  <si>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</si>
  <si>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</si>
  <si>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</si>
  <si>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</si>
  <si>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</si>
  <si>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</si>
  <si>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</si>
  <si>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</si>
  <si>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</si>
  <si>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</si>
  <si>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</si>
  <si>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</si>
  <si>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</si>
  <si>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</si>
  <si>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</si>
  <si>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</si>
  <si>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</si>
  <si>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</si>
  <si>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</si>
  <si>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</si>
  <si>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</si>
  <si>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</si>
  <si>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</si>
  <si>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</si>
  <si>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</si>
  <si>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</si>
  <si>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</si>
  <si>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</si>
  <si>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</si>
  <si>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</si>
  <si>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</si>
  <si>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</si>
  <si>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</si>
  <si>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</si>
  <si>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</si>
  <si>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</si>
  <si>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</si>
  <si>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</si>
  <si>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</si>
  <si>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</si>
  <si>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</si>
  <si>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</si>
  <si>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</si>
  <si>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</si>
  <si>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</si>
  <si>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</si>
  <si>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</si>
  <si>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</si>
  <si>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</si>
  <si>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</si>
  <si>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</si>
  <si>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</si>
  <si>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</si>
  <si>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</si>
  <si>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</si>
  <si>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</si>
  <si>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</si>
  <si>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</si>
  <si>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</si>
  <si>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</si>
  <si>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</si>
  <si>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</si>
  <si>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</si>
  <si>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</si>
  <si>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</si>
  <si>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</si>
  <si>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</si>
  <si>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</si>
  <si>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</si>
  <si>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</si>
  <si>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</si>
  <si>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</si>
  <si>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</si>
  <si>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</si>
  <si>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</si>
  <si>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</si>
  <si>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</si>
  <si>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</si>
  <si>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</si>
  <si>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</si>
  <si>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</si>
  <si>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</si>
  <si>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</si>
  <si>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</si>
  <si>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</si>
  <si>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</si>
  <si>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</si>
  <si>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</si>
  <si>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</si>
  <si>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</si>
  <si>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</si>
  <si>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</si>
  <si>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</si>
  <si>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</si>
  <si>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</si>
  <si>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</si>
  <si>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</si>
  <si>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</si>
  <si>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</si>
  <si>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</si>
  <si>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</si>
  <si>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</si>
  <si>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</si>
  <si>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</si>
  <si>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</si>
  <si>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</si>
  <si>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</si>
  <si>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</si>
  <si>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</si>
  <si>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</si>
  <si>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</si>
  <si>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</si>
  <si>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</si>
  <si>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</si>
  <si>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</si>
  <si>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</si>
  <si>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</si>
  <si>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</si>
  <si>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</si>
  <si>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</si>
  <si>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</si>
  <si>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</si>
  <si>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</si>
  <si>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</si>
  <si>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</si>
  <si>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</si>
  <si>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</si>
  <si>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</si>
  <si>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</si>
  <si>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</si>
  <si>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</si>
  <si>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</si>
  <si>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</si>
  <si>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</si>
  <si>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</si>
  <si>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</si>
  <si>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</si>
  <si>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</si>
  <si>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</si>
  <si>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</si>
  <si>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</si>
  <si>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</si>
  <si>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</si>
  <si>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</si>
  <si>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</si>
  <si>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</si>
  <si>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</si>
  <si>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</si>
  <si>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</si>
  <si>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</si>
  <si>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</si>
  <si>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</si>
  <si>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</si>
  <si>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</si>
  <si>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</si>
  <si>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</si>
  <si>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</si>
  <si>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</si>
  <si>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</si>
  <si>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</si>
  <si>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</si>
  <si>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</si>
  <si>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</si>
  <si>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</si>
  <si>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</si>
  <si>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</si>
  <si>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</si>
  <si>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</si>
  <si>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</si>
  <si>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</si>
  <si>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</si>
  <si>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</si>
  <si>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</si>
  <si>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</si>
  <si>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</si>
  <si>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</si>
  <si>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</si>
  <si>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</si>
  <si>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</si>
  <si>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</si>
  <si>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</si>
  <si>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</si>
  <si>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</si>
  <si>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</si>
  <si>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</si>
  <si>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</si>
  <si>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</si>
  <si>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</si>
  <si>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</si>
  <si>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</si>
  <si>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</si>
  <si>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</si>
  <si>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</si>
  <si>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</si>
  <si>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</si>
  <si>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</si>
  <si>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</si>
  <si>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</si>
  <si>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</si>
  <si>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</si>
  <si>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</si>
  <si>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</si>
  <si>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</si>
  <si>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</si>
  <si>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</si>
  <si>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</si>
  <si>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</si>
  <si>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</si>
  <si>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</si>
  <si>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</si>
  <si>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</si>
  <si>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</si>
  <si>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</si>
  <si>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</si>
  <si>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</si>
  <si>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</si>
  <si>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</si>
  <si>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</si>
  <si>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</si>
  <si>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</si>
  <si>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</si>
  <si>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</si>
  <si>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</si>
  <si>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</si>
  <si>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</si>
  <si>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</si>
  <si>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</si>
  <si>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</si>
  <si>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</si>
  <si>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</si>
  <si>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</si>
  <si>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</si>
  <si>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</si>
  <si>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</si>
  <si>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</si>
  <si>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</si>
  <si>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</si>
  <si>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</si>
  <si>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</si>
  <si>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</si>
  <si>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</si>
  <si>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</si>
  <si>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</si>
  <si>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</si>
  <si>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</si>
  <si>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</si>
  <si>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</si>
  <si>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</si>
  <si>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</si>
  <si>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</si>
  <si>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</si>
  <si>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</si>
  <si>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</si>
  <si>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</si>
  <si>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</si>
  <si>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</si>
  <si>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</si>
  <si>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</si>
  <si>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</si>
  <si>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</si>
  <si>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</si>
  <si>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</si>
  <si>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</si>
  <si>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</si>
  <si>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</si>
  <si>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</si>
  <si>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</si>
  <si>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</si>
  <si>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</si>
  <si>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</si>
  <si>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</si>
  <si>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</si>
  <si>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</si>
  <si>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</si>
  <si>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</si>
  <si>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</si>
  <si>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</si>
  <si>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</si>
  <si>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</si>
  <si>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</si>
  <si>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</si>
  <si>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</si>
  <si>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</si>
  <si>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</si>
  <si>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</si>
  <si>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</si>
  <si>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</si>
  <si>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</si>
  <si>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</si>
  <si>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</si>
  <si>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</si>
  <si>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</si>
  <si>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</si>
  <si>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</si>
  <si>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</si>
  <si>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</si>
  <si>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</si>
  <si>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</si>
  <si>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</si>
  <si>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</si>
  <si>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</si>
  <si>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</si>
  <si>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</si>
  <si>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</si>
  <si>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</si>
  <si>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</si>
  <si>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</si>
  <si>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</si>
  <si>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</si>
  <si>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</si>
  <si>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</si>
  <si>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</si>
  <si>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</si>
  <si>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</si>
  <si>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</si>
  <si>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</si>
  <si>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</si>
  <si>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</si>
  <si>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</si>
  <si>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</si>
  <si>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</si>
  <si>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</si>
  <si>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</si>
  <si>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</si>
  <si>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</si>
  <si>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</si>
  <si>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</si>
  <si>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</si>
  <si>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</si>
  <si>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</si>
  <si>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</si>
  <si>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</si>
  <si>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</si>
  <si>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</si>
  <si>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</si>
  <si>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</si>
  <si>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</si>
  <si>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</si>
  <si>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</si>
  <si>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</si>
  <si>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</si>
  <si>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</si>
  <si>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</si>
  <si>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</si>
  <si>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</si>
  <si>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</si>
  <si>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</si>
  <si>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</si>
  <si>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</si>
  <si>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</si>
  <si>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</si>
  <si>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</si>
  <si>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</si>
  <si>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</si>
  <si>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</si>
  <si>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</si>
  <si>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</si>
  <si>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</si>
  <si>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</si>
  <si>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</si>
  <si>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</si>
  <si>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</si>
  <si>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</si>
  <si>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</si>
  <si>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</si>
  <si>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</si>
  <si>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</si>
  <si>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</si>
  <si>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</si>
  <si>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</si>
  <si>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</si>
  <si>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</si>
  <si>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</si>
  <si>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</si>
  <si>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</si>
  <si>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</si>
  <si>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</si>
  <si>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</si>
  <si>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</si>
  <si>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</si>
  <si>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</si>
  <si>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</si>
  <si>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</si>
  <si>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</si>
  <si>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</si>
  <si>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</si>
  <si>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</si>
  <si>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</si>
  <si>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</si>
  <si>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</si>
  <si>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</si>
  <si>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</si>
  <si>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</si>
  <si>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</si>
  <si>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</si>
  <si>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</si>
  <si>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</si>
  <si>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</si>
  <si>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</si>
  <si>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</si>
  <si>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</si>
  <si>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</si>
  <si>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</si>
  <si>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</si>
  <si>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</si>
  <si>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</si>
  <si>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</si>
  <si>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</si>
  <si>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</si>
  <si>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</si>
  <si>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</si>
  <si>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</si>
  <si>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</si>
  <si>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</si>
  <si>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</si>
  <si>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</si>
  <si>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</si>
  <si>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</si>
  <si>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</si>
  <si>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</si>
  <si>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</si>
  <si>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</si>
  <si>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</si>
  <si>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</si>
  <si>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</si>
  <si>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</si>
  <si>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</si>
  <si>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</si>
  <si>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</si>
  <si>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</si>
  <si>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</si>
  <si>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</si>
  <si>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</si>
  <si>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</si>
  <si>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</si>
  <si>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</si>
  <si>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</si>
  <si>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</si>
  <si>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</si>
  <si>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</si>
  <si>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</si>
  <si>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</si>
  <si>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</si>
  <si>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</si>
  <si>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</si>
  <si>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</si>
  <si>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</si>
  <si>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</si>
  <si>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</si>
  <si>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</si>
  <si>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</si>
  <si>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</si>
  <si>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</si>
  <si>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</si>
  <si>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</si>
  <si>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</si>
  <si>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</si>
  <si>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</si>
  <si>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</si>
  <si>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</si>
  <si>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</si>
  <si>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</si>
  <si>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</si>
  <si>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</si>
  <si>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</si>
  <si>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</si>
  <si>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</si>
  <si>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</si>
  <si>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</si>
  <si>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</si>
  <si>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</si>
  <si>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</si>
  <si>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</si>
  <si>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</si>
  <si>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</si>
  <si>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</si>
  <si>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</si>
  <si>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</si>
  <si>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</si>
  <si>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</si>
  <si>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</si>
  <si>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</si>
  <si>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</si>
  <si>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</si>
  <si>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</si>
  <si>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</si>
  <si>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</si>
  <si>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</si>
  <si>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</si>
  <si>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</si>
  <si>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</si>
  <si>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</si>
  <si>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</si>
  <si>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</si>
  <si>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</si>
  <si>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</si>
  <si>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</si>
  <si>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</si>
  <si>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</si>
  <si>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</si>
  <si>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</si>
  <si>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</si>
  <si>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</si>
  <si>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</si>
  <si>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</si>
  <si>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</si>
  <si>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</si>
  <si>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</si>
  <si>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</si>
  <si>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</si>
  <si>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</si>
  <si>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</si>
  <si>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</si>
  <si>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</si>
  <si>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</si>
  <si>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</si>
  <si>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</si>
  <si>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</si>
  <si>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</si>
  <si>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</si>
  <si>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</si>
  <si>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</si>
  <si>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</si>
  <si>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</si>
  <si>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</si>
  <si>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</si>
  <si>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</si>
  <si>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</si>
  <si>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</si>
  <si>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</si>
  <si>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</si>
  <si>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</si>
  <si>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</si>
  <si>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</si>
  <si>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</si>
  <si>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</si>
  <si>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</si>
  <si>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</si>
  <si>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</si>
  <si>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</si>
  <si>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</si>
  <si>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</si>
  <si>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</si>
  <si>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</si>
  <si>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</si>
  <si>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</si>
  <si>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</si>
  <si>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</si>
  <si>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</si>
  <si>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</si>
  <si>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</si>
  <si>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</si>
  <si>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</si>
  <si>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</si>
  <si>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</si>
  <si>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</si>
  <si>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</si>
  <si>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</si>
  <si>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</si>
  <si>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</si>
  <si>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</si>
  <si>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</si>
  <si>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</si>
  <si>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</si>
  <si>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</si>
  <si>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</si>
  <si>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</si>
  <si>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</si>
  <si>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</si>
  <si>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</si>
  <si>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</si>
  <si>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</si>
  <si>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</si>
  <si>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</si>
  <si>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</si>
  <si>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</si>
  <si>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</si>
  <si>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</si>
  <si>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</si>
  <si>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</si>
  <si>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</si>
  <si>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</si>
  <si>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</si>
  <si>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</si>
  <si>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</si>
  <si>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</si>
  <si>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</si>
  <si>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</si>
  <si>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</si>
  <si>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</si>
  <si>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</si>
  <si>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</si>
  <si>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</si>
  <si>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</si>
  <si>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</si>
  <si>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</si>
  <si>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</si>
  <si>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</si>
  <si>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</si>
  <si>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</si>
  <si>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</si>
  <si>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</si>
  <si>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</si>
  <si>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</si>
  <si>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</si>
  <si>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</si>
  <si>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</si>
  <si>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</si>
  <si>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</si>
  <si>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</si>
  <si>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</si>
  <si>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</si>
  <si>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</si>
  <si>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</si>
  <si>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</si>
  <si>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</si>
  <si>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</si>
  <si>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</si>
  <si>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</si>
  <si>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</si>
  <si>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</si>
  <si>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</si>
  <si>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</si>
  <si>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</si>
  <si>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</si>
  <si>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</si>
  <si>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</si>
  <si>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</si>
  <si>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</si>
  <si>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</si>
  <si>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</si>
  <si>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</si>
  <si>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</si>
  <si>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</si>
  <si>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</si>
  <si>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</si>
  <si>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</si>
  <si>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</si>
  <si>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</si>
  <si>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</si>
  <si>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</si>
  <si>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</si>
  <si>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</si>
  <si>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</si>
  <si>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</si>
  <si>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</si>
  <si>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</si>
  <si>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</si>
  <si>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</si>
  <si>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</si>
  <si>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</si>
  <si>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</si>
  <si>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</si>
  <si>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</si>
  <si>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</si>
  <si>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</si>
  <si>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</si>
  <si>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</si>
  <si>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</si>
  <si>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</si>
  <si>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</si>
  <si>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</si>
  <si>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</si>
  <si>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</si>
  <si>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</si>
  <si>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</si>
  <si>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</si>
  <si>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</si>
  <si>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</si>
  <si>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</si>
  <si>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</si>
  <si>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</si>
  <si>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</si>
  <si>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</si>
  <si>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</si>
  <si>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</si>
  <si>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</si>
  <si>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</si>
  <si>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</si>
  <si>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</si>
  <si>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</si>
  <si>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</si>
  <si>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</si>
  <si>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</si>
  <si>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</si>
  <si>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</si>
  <si>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</si>
  <si>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</si>
  <si>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</si>
  <si>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</si>
  <si>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</si>
  <si>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</si>
  <si>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</si>
  <si>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</si>
  <si>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</si>
  <si>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</si>
  <si>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</si>
  <si>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</si>
  <si>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</si>
  <si>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</si>
  <si>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</si>
  <si>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</si>
  <si>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</si>
  <si>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</si>
  <si>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</si>
  <si>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</si>
  <si>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</si>
  <si>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</si>
  <si>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</si>
  <si>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</si>
  <si>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</si>
  <si>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</si>
  <si>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</si>
  <si>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</si>
  <si>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</si>
  <si>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</si>
  <si>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</si>
  <si>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</si>
  <si>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</si>
  <si>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</si>
  <si>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</si>
  <si>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</si>
  <si>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</si>
  <si>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</si>
  <si>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</si>
  <si>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</si>
  <si>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</si>
  <si>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</si>
  <si>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</si>
  <si>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</si>
  <si>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</si>
  <si>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</si>
  <si>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</si>
  <si>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</si>
  <si>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</si>
  <si>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</si>
  <si>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</si>
  <si>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</si>
  <si>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</si>
  <si>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</si>
  <si>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</si>
  <si>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</si>
  <si>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</si>
  <si>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</si>
  <si>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</si>
  <si>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</si>
  <si>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</si>
  <si>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</si>
  <si>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</si>
  <si>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</si>
  <si>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</si>
  <si>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</si>
  <si>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</si>
  <si>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</si>
  <si>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</si>
  <si>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</si>
  <si>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</si>
  <si>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</si>
  <si>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</si>
  <si>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</si>
  <si>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</si>
  <si>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</si>
  <si>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</si>
  <si>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</si>
  <si>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</si>
  <si>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</si>
  <si>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</si>
  <si>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</si>
  <si>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</si>
  <si>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</si>
  <si>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</si>
  <si>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</si>
  <si>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</si>
  <si>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</si>
  <si>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</si>
  <si>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</si>
  <si>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</si>
  <si>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</si>
  <si>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</si>
  <si>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</si>
  <si>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</si>
  <si>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</si>
  <si>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</si>
  <si>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</si>
  <si>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</si>
  <si>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</si>
  <si>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</si>
  <si>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</si>
  <si>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</si>
  <si>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</si>
  <si>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</si>
  <si>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</si>
  <si>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</si>
  <si>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</si>
  <si>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</si>
  <si>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</si>
  <si>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</si>
  <si>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</si>
  <si>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</si>
  <si>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</si>
  <si>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</si>
  <si>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</si>
  <si>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</si>
  <si>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</si>
  <si>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</si>
  <si>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</si>
  <si>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</si>
  <si>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</si>
  <si>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</si>
  <si>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</si>
  <si>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</si>
  <si>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</si>
  <si>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</si>
  <si>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</si>
  <si>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</si>
  <si>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</si>
  <si>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</si>
  <si>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</si>
  <si>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</si>
  <si>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</si>
  <si>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</si>
  <si>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</si>
  <si>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</si>
  <si>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</si>
  <si>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</si>
  <si>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</si>
  <si>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</si>
  <si>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</si>
  <si>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</si>
  <si>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</si>
  <si>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</si>
  <si>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</si>
  <si>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</si>
  <si>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</si>
  <si>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</si>
  <si>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</si>
  <si>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</si>
  <si>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</si>
  <si>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</si>
  <si>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</si>
  <si>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</si>
  <si>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</si>
  <si>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</si>
  <si>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</si>
  <si>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</si>
  <si>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</si>
  <si>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</si>
  <si>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</si>
  <si>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</si>
  <si>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</si>
  <si>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</si>
  <si>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</si>
  <si>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</si>
  <si>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</si>
  <si>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</si>
  <si>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</si>
  <si>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</si>
  <si>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</si>
  <si>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</si>
  <si>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</si>
  <si>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</si>
  <si>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</si>
  <si>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</si>
  <si>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</si>
  <si>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</si>
  <si>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</si>
  <si>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</si>
  <si>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</si>
  <si>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</si>
  <si>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</si>
  <si>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</si>
  <si>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</si>
  <si>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</si>
  <si>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</si>
  <si>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</si>
  <si>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</si>
  <si>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</si>
  <si>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</si>
  <si>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</si>
  <si>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</si>
  <si>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</si>
  <si>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</si>
  <si>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</si>
  <si>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</si>
  <si>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</si>
  <si>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</si>
  <si>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</si>
  <si>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</si>
  <si>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</si>
  <si>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</si>
  <si>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</si>
  <si>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</si>
  <si>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</si>
  <si>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</si>
  <si>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</si>
  <si>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</si>
  <si>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</si>
  <si>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</si>
  <si>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</si>
  <si>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</si>
  <si>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</si>
  <si>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</si>
  <si>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</si>
  <si>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</si>
  <si>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</si>
  <si>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</si>
  <si>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</si>
  <si>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</si>
  <si>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</si>
  <si>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</si>
  <si>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</si>
  <si>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</si>
  <si>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</si>
  <si>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</si>
  <si>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</si>
  <si>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</si>
  <si>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</si>
  <si>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</si>
  <si>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</si>
  <si>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</si>
  <si>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</si>
  <si>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</si>
  <si>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</si>
  <si>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</si>
  <si>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</si>
  <si>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</si>
  <si>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</si>
  <si>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</si>
  <si>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</si>
  <si>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</si>
  <si>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</si>
  <si>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</si>
  <si>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</si>
  <si>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</si>
  <si>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</si>
  <si>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</si>
  <si>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</si>
  <si>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</si>
  <si>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</si>
  <si>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</si>
  <si>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</si>
  <si>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</si>
  <si>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</si>
  <si>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</si>
  <si>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</si>
  <si>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</si>
  <si>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</si>
  <si>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</si>
  <si>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</si>
  <si>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</si>
  <si>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</si>
  <si>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</si>
  <si>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</si>
  <si>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</si>
  <si>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</si>
  <si>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</si>
  <si>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</si>
  <si>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</si>
  <si>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</si>
  <si>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</si>
  <si>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</si>
  <si>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</si>
  <si>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</si>
  <si>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</si>
  <si>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</si>
  <si>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</si>
  <si>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</si>
  <si>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</si>
  <si>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</si>
  <si>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</si>
  <si>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</si>
  <si>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</si>
  <si>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</si>
  <si>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</si>
  <si>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</si>
  <si>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</si>
  <si>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</si>
  <si>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</si>
  <si>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</si>
  <si>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</si>
  <si>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</si>
  <si>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</si>
  <si>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</si>
  <si>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</si>
  <si>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</si>
  <si>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</si>
  <si>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</si>
  <si>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</si>
  <si>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</si>
  <si>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</si>
  <si>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</si>
  <si>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</si>
  <si>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</si>
  <si>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</si>
  <si>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</si>
  <si>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</si>
  <si>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</si>
  <si>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</si>
  <si>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</si>
  <si>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</si>
  <si>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</si>
  <si>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</si>
  <si>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</si>
  <si>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</si>
  <si>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</si>
  <si>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</si>
  <si>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</si>
  <si>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</si>
  <si>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</si>
  <si>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</si>
  <si>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</si>
  <si>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</si>
  <si>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</si>
  <si>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</si>
  <si>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</si>
  <si>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</si>
  <si>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</si>
  <si>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</si>
  <si>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</si>
  <si>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</si>
  <si>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</si>
  <si>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</si>
  <si>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</si>
  <si>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</si>
  <si>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</si>
  <si>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</si>
  <si>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</si>
  <si>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</si>
  <si>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</si>
  <si>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</si>
  <si>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</si>
  <si>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</si>
  <si>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</si>
  <si>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</si>
  <si>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</si>
  <si>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</si>
  <si>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</si>
  <si>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</si>
  <si>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</si>
  <si>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</si>
  <si>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</si>
  <si>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</si>
  <si>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</si>
  <si>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</si>
  <si>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</si>
  <si>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</si>
  <si>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</si>
  <si>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</si>
  <si>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</si>
  <si>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</si>
  <si>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</si>
  <si>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</si>
  <si>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</si>
  <si>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</si>
  <si>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</si>
  <si>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</si>
  <si>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</si>
  <si>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</si>
  <si>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</si>
  <si>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</si>
  <si>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</si>
  <si>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</si>
  <si>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</si>
  <si>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</si>
  <si>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</si>
  <si>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</si>
  <si>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</si>
  <si>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</si>
  <si>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</si>
  <si>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</si>
  <si>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</si>
  <si>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</si>
  <si>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</si>
  <si>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</si>
  <si>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</si>
  <si>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</si>
  <si>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</si>
  <si>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</si>
  <si>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</si>
  <si>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</si>
  <si>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</si>
  <si>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</si>
  <si>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</si>
  <si>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</si>
  <si>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</si>
  <si>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</si>
  <si>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</si>
  <si>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</si>
  <si>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</si>
  <si>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</si>
  <si>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</si>
  <si>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</si>
  <si>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</si>
  <si>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</si>
  <si>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</si>
  <si>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</si>
  <si>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</si>
  <si>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</si>
  <si>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</si>
  <si>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</si>
  <si>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</si>
  <si>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</si>
  <si>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</si>
  <si>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</si>
  <si>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</si>
  <si>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</si>
  <si>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</si>
  <si>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</si>
  <si>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</si>
  <si>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</si>
  <si>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</si>
  <si>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</si>
  <si>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</si>
  <si>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</si>
  <si>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</si>
  <si>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</si>
  <si>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</si>
  <si>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</si>
  <si>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</si>
  <si>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</si>
  <si>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</si>
  <si>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</si>
  <si>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</si>
  <si>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</si>
  <si>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</si>
  <si>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</si>
  <si>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</si>
  <si>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</si>
  <si>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</si>
  <si>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</si>
  <si>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</si>
  <si>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</si>
  <si>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</si>
  <si>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</si>
  <si>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</si>
  <si>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</si>
  <si>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</si>
  <si>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</si>
  <si>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</si>
  <si>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</si>
  <si>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</si>
  <si>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</si>
  <si>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</si>
  <si>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</si>
  <si>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</si>
  <si>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</si>
  <si>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</si>
  <si>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</si>
  <si>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</si>
  <si>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</si>
  <si>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</si>
  <si>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</si>
  <si>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</si>
  <si>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</si>
  <si>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</si>
  <si>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</si>
  <si>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</si>
  <si>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</si>
  <si>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</si>
  <si>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</si>
  <si>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</si>
  <si>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</si>
  <si>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</si>
  <si>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</si>
  <si>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</si>
  <si>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</si>
  <si>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</si>
  <si>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</si>
  <si>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</si>
  <si>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</si>
  <si>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</si>
  <si>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</si>
  <si>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</si>
  <si>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</si>
  <si>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</si>
  <si>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</si>
  <si>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</si>
  <si>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</si>
  <si>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</si>
  <si>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</si>
  <si>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</si>
  <si>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</si>
  <si>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</si>
  <si>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</si>
  <si>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</si>
  <si>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</si>
  <si>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</si>
  <si>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</si>
  <si>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</si>
  <si>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</si>
  <si>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</si>
  <si>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</si>
  <si>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</si>
  <si>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</si>
  <si>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</si>
  <si>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</si>
  <si>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</si>
  <si>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</si>
  <si>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</si>
  <si>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</si>
  <si>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</si>
  <si>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</si>
  <si>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</si>
  <si>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</si>
  <si>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</si>
  <si>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</si>
  <si>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</si>
  <si>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</si>
  <si>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</si>
  <si>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</si>
  <si>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</si>
  <si>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</si>
  <si>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</si>
  <si>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</si>
  <si>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</si>
  <si>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</si>
  <si>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</si>
  <si>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</si>
  <si>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</si>
  <si>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</si>
  <si>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</si>
  <si>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</si>
  <si>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</si>
  <si>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</si>
  <si>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</si>
  <si>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</si>
  <si>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</si>
  <si>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</si>
  <si>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</si>
  <si>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</si>
  <si>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</si>
  <si>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</si>
  <si>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</si>
  <si>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</si>
  <si>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</si>
  <si>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</si>
  <si>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</si>
  <si>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</si>
  <si>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</si>
  <si>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</si>
  <si>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</si>
  <si>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</si>
  <si>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</si>
  <si>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</si>
  <si>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</si>
  <si>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</si>
  <si>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</si>
  <si>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</si>
  <si>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</si>
  <si>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</si>
  <si>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</si>
  <si>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</si>
  <si>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</si>
  <si>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</si>
  <si>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</si>
  <si>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</si>
  <si>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</si>
  <si>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</si>
  <si>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</si>
  <si>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</si>
  <si>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</si>
  <si>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</si>
  <si>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</si>
  <si>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</si>
  <si>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</si>
  <si>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</si>
  <si>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</si>
  <si>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</si>
  <si>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</si>
  <si>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</si>
  <si>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</si>
  <si>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</si>
  <si>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</si>
  <si>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</si>
  <si>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</si>
  <si>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</si>
  <si>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</si>
  <si>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</si>
  <si>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</si>
  <si>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</si>
  <si>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</si>
  <si>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</si>
  <si>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</si>
  <si>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</si>
  <si>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</si>
  <si>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</si>
  <si>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</si>
  <si>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</si>
  <si>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</si>
  <si>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</si>
  <si>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</si>
  <si>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</si>
  <si>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</si>
  <si>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</si>
  <si>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</si>
  <si>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</si>
  <si>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</si>
  <si>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</si>
  <si>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</si>
  <si>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</si>
  <si>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</si>
  <si>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</si>
  <si>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</si>
  <si>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</si>
  <si>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</si>
  <si>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</si>
  <si>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</si>
  <si>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</si>
  <si>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</si>
  <si>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</si>
  <si>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</si>
  <si>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</si>
  <si>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</si>
  <si>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</si>
  <si>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</si>
  <si>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</si>
  <si>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</si>
  <si>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</si>
  <si>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</si>
  <si>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</si>
  <si>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</si>
  <si>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</si>
  <si>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</si>
  <si>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</si>
  <si>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</si>
  <si>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</si>
  <si>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</si>
  <si>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</si>
  <si>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</si>
  <si>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</si>
  <si>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</si>
  <si>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</si>
  <si>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</si>
  <si>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</si>
  <si>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</si>
  <si>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</si>
  <si>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</si>
  <si>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</si>
  <si>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</si>
  <si>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</si>
  <si>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</si>
  <si>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</si>
  <si>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</si>
  <si>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</si>
  <si>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</si>
  <si>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</si>
  <si>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</si>
  <si>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</si>
  <si>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</si>
  <si>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</si>
  <si>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</si>
  <si>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</si>
  <si>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</si>
  <si>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</si>
  <si>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</si>
  <si>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</si>
  <si>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</si>
  <si>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</si>
  <si>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</si>
  <si>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</si>
  <si>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</si>
  <si>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</si>
  <si>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</si>
  <si>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</si>
  <si>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</si>
  <si>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</si>
  <si>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</si>
  <si>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</si>
  <si>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</si>
  <si>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</si>
  <si>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</si>
  <si>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</si>
  <si>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</si>
  <si>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</si>
  <si>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</si>
  <si>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</si>
  <si>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</si>
  <si>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</si>
  <si>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</si>
  <si>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</si>
  <si>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</si>
  <si>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</si>
  <si>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</si>
  <si>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</si>
  <si>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</si>
  <si>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</si>
  <si>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</si>
  <si>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</si>
  <si>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</si>
  <si>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</si>
  <si>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</si>
  <si>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</si>
  <si>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</si>
  <si>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</si>
  <si>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</si>
  <si>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</si>
  <si>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</si>
  <si>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</si>
  <si>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</si>
  <si>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</si>
  <si>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</si>
  <si>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</si>
  <si>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</si>
  <si>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</si>
  <si>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</si>
  <si>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</si>
  <si>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</si>
  <si>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</si>
  <si>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</si>
  <si>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</si>
  <si>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</si>
  <si>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</si>
  <si>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</si>
  <si>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</si>
  <si>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</si>
  <si>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</si>
  <si>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</si>
  <si>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</si>
  <si>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</si>
  <si>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</si>
  <si>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</si>
  <si>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</si>
  <si>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</si>
  <si>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</si>
  <si>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</si>
  <si>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</si>
  <si>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</si>
  <si>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</si>
  <si>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</si>
  <si>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</si>
  <si>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</si>
  <si>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</si>
  <si>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</si>
  <si>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</si>
  <si>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</si>
  <si>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</si>
  <si>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</si>
  <si>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</si>
  <si>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</si>
  <si>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</si>
  <si>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</si>
  <si>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</si>
  <si>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</si>
  <si>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</si>
  <si>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</si>
  <si>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</si>
  <si>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</si>
  <si>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</si>
  <si>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</si>
  <si>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</si>
  <si>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</si>
  <si>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</si>
  <si>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</si>
  <si>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</si>
  <si>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</si>
  <si>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</si>
  <si>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</si>
  <si>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</si>
  <si>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</si>
  <si>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</si>
  <si>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</si>
  <si>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</si>
  <si>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</si>
  <si>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</si>
  <si>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</si>
  <si>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</si>
  <si>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</si>
  <si>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</si>
  <si>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</si>
  <si>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</si>
  <si>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</si>
  <si>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</si>
  <si>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</si>
  <si>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</si>
  <si>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</si>
  <si>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</si>
  <si>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</si>
  <si>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</si>
  <si>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</si>
  <si>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</si>
  <si>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</si>
  <si>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</si>
  <si>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</si>
  <si>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</si>
  <si>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</si>
  <si>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</si>
  <si>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</si>
  <si>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</si>
  <si>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</si>
  <si>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</si>
  <si>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</si>
  <si>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</si>
  <si>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</si>
  <si>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</si>
  <si>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</si>
  <si>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</si>
  <si>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</si>
  <si>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</si>
  <si>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</si>
  <si>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</si>
  <si>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</si>
  <si>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</si>
  <si>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</si>
  <si>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</si>
  <si>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</si>
  <si>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</si>
  <si>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</si>
  <si>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</si>
  <si>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</si>
  <si>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</si>
  <si>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</si>
  <si>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</si>
  <si>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</si>
  <si>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</si>
  <si>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</si>
  <si>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</si>
  <si>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</si>
  <si>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</si>
  <si>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</si>
  <si>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</si>
  <si>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</si>
  <si>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</si>
  <si>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</si>
  <si>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</si>
  <si>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</si>
  <si>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</si>
  <si>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</si>
  <si>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</si>
  <si>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</si>
  <si>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</si>
  <si>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</si>
  <si>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</si>
  <si>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</si>
  <si>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</si>
  <si>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</si>
  <si>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</si>
  <si>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</si>
  <si>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</si>
  <si>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</si>
  <si>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</si>
  <si>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</si>
  <si>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</si>
  <si>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</si>
  <si>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</si>
  <si>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</si>
  <si>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</si>
  <si>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</si>
  <si>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</si>
  <si>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</si>
  <si>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</si>
  <si>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</si>
  <si>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</si>
  <si>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</si>
  <si>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</si>
  <si>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</si>
  <si>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</si>
  <si>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</si>
  <si>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</si>
  <si>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</si>
  <si>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</si>
  <si>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</si>
  <si>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</si>
  <si>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</si>
  <si>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</si>
  <si>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</si>
  <si>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</si>
  <si>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</si>
  <si>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</si>
  <si>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</si>
  <si>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</si>
  <si>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</si>
  <si>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</si>
  <si>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</si>
  <si>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</si>
  <si>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</si>
  <si>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</si>
  <si>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</si>
  <si>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</si>
  <si>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</si>
  <si>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</si>
  <si>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</si>
  <si>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</si>
  <si>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</si>
  <si>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</si>
  <si>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</si>
  <si>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</si>
  <si>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</si>
  <si>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</si>
  <si>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</si>
  <si>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</si>
  <si>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</si>
  <si>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</si>
  <si>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</si>
  <si>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</si>
  <si>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</si>
  <si>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</si>
  <si>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</si>
  <si>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</si>
  <si>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</si>
  <si>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</si>
  <si>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</si>
  <si>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</si>
  <si>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</si>
  <si>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</si>
  <si>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</si>
  <si>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</si>
  <si>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</si>
  <si>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</si>
  <si>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</si>
  <si>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</si>
  <si>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</si>
  <si>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</si>
  <si>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</si>
  <si>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</si>
  <si>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</si>
  <si>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</si>
  <si>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</si>
  <si>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</si>
  <si>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</si>
  <si>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</si>
  <si>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</si>
  <si>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</si>
  <si>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</si>
  <si>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</si>
  <si>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</si>
  <si>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</si>
  <si>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</si>
  <si>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</si>
  <si>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</si>
  <si>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</si>
  <si>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</si>
  <si>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</si>
  <si>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</si>
  <si>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</si>
  <si>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</si>
  <si>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</si>
  <si>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</si>
  <si>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</si>
  <si>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</si>
  <si>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</si>
  <si>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</si>
  <si>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</si>
  <si>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</si>
  <si>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</si>
  <si>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</si>
  <si>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</si>
  <si>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</si>
  <si>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</si>
  <si>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</si>
  <si>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</si>
  <si>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</si>
  <si>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</si>
  <si>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</si>
  <si>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</si>
  <si>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</si>
  <si>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</si>
  <si>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</si>
  <si>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</si>
  <si>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</si>
  <si>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</si>
  <si>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</si>
  <si>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</si>
  <si>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</si>
  <si>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</si>
  <si>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</si>
  <si>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</si>
  <si>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</si>
  <si>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</si>
  <si>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</si>
  <si>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</si>
  <si>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</si>
  <si>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</si>
  <si>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</si>
  <si>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</si>
  <si>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</si>
  <si>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</si>
  <si>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</si>
  <si>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</si>
  <si>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</si>
  <si>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</si>
  <si>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</si>
  <si>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</si>
  <si>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</si>
  <si>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</si>
  <si>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</si>
  <si>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</si>
  <si>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</si>
  <si>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</si>
  <si>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</si>
  <si>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</si>
  <si>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</si>
  <si>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</si>
  <si>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</si>
  <si>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</si>
  <si>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</si>
  <si>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</si>
  <si>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</si>
  <si>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</si>
  <si>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</si>
  <si>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</si>
  <si>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</si>
  <si>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</si>
  <si>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</si>
  <si>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</si>
  <si>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</si>
  <si>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</si>
  <si>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</si>
  <si>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</si>
  <si>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</si>
  <si>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</si>
  <si>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</si>
  <si>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</si>
  <si>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</si>
  <si>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</si>
  <si>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</si>
  <si>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</si>
  <si>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</si>
  <si>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</si>
  <si>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</si>
  <si>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</si>
  <si>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</si>
  <si>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</si>
  <si>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</si>
  <si>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</si>
  <si>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</si>
  <si>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</si>
  <si>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</si>
  <si>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</si>
  <si>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</si>
  <si>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</si>
  <si>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</si>
  <si>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</si>
  <si>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</si>
  <si>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</si>
  <si>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</si>
  <si>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</si>
  <si>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</si>
  <si>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</si>
  <si>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</si>
  <si>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</si>
  <si>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</si>
  <si>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</si>
  <si>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</si>
  <si>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</si>
  <si>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</si>
  <si>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</si>
  <si>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</si>
  <si>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</si>
  <si>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</si>
  <si>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</si>
  <si>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</si>
  <si>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</si>
  <si>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</si>
  <si>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</si>
  <si>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</si>
  <si>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</si>
  <si>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</si>
  <si>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</si>
  <si>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</si>
  <si>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</si>
  <si>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</si>
  <si>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</si>
  <si>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</si>
  <si>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</si>
  <si>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</si>
  <si>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</si>
  <si>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</si>
  <si>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</si>
  <si>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</si>
  <si>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</si>
  <si>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</si>
  <si>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</si>
  <si>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</si>
  <si>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</si>
  <si>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</si>
  <si>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</si>
  <si>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</si>
  <si>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</si>
  <si>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</si>
  <si>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</si>
  <si>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</si>
  <si>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</si>
  <si>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</si>
  <si>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</si>
  <si>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</si>
  <si>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</si>
  <si>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</si>
  <si>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</si>
  <si>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</si>
  <si>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</si>
  <si>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</si>
  <si>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</si>
  <si>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</si>
  <si>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</si>
  <si>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</si>
  <si>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</si>
  <si>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</si>
  <si>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</si>
  <si>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</si>
  <si>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</si>
  <si>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</si>
  <si>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</si>
  <si>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</si>
  <si>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</si>
  <si>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</si>
  <si>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</si>
  <si>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</si>
  <si>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</si>
  <si>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</si>
  <si>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</si>
  <si>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</si>
  <si>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</si>
  <si>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</si>
  <si>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</si>
  <si>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</si>
  <si>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</si>
  <si>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</si>
  <si>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</si>
  <si>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</si>
  <si>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</si>
  <si>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</si>
  <si>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</si>
  <si>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</si>
  <si>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</si>
  <si>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</si>
  <si>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</si>
  <si>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</si>
  <si>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</si>
  <si>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</si>
  <si>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</si>
  <si>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</si>
  <si>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</si>
  <si>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</si>
  <si>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</si>
  <si>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</si>
  <si>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</si>
  <si>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</si>
  <si>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</si>
  <si>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</si>
  <si>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</si>
  <si>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</si>
  <si>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</si>
  <si>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</si>
  <si>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</si>
  <si>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</si>
  <si>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</si>
  <si>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</si>
  <si>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</si>
  <si>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</si>
  <si>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</si>
  <si>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</si>
  <si>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</si>
  <si>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</si>
  <si>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</si>
  <si>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</si>
  <si>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</si>
  <si>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</si>
  <si>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</si>
  <si>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</si>
  <si>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</si>
  <si>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</si>
  <si>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</si>
  <si>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</si>
  <si>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</si>
  <si>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</si>
  <si>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</si>
  <si>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</si>
  <si>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</si>
  <si>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</si>
  <si>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</si>
  <si>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</si>
  <si>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</si>
  <si>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</si>
  <si>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</si>
  <si>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</si>
  <si>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</si>
  <si>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</si>
  <si>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</si>
  <si>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</si>
  <si>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</si>
  <si>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</si>
  <si>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</si>
  <si>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</si>
  <si>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</si>
  <si>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</si>
  <si>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</si>
  <si>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</si>
  <si>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</si>
  <si>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</si>
  <si>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</si>
  <si>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</si>
  <si>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</si>
  <si>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</si>
  <si>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</si>
  <si>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</si>
  <si>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</si>
  <si>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</si>
  <si>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</si>
  <si>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</si>
  <si>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</si>
  <si>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</si>
  <si>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</si>
  <si>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</si>
  <si>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</si>
  <si>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</si>
  <si>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</si>
  <si>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</si>
  <si>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</si>
  <si>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</si>
  <si>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</si>
  <si>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</si>
  <si>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</si>
  <si>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</si>
  <si>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</si>
  <si>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</si>
  <si>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</si>
  <si>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</si>
  <si>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</si>
  <si>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</si>
  <si>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</si>
  <si>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</si>
  <si>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</si>
  <si>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</si>
  <si>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</si>
  <si>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</si>
  <si>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</si>
  <si>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</si>
  <si>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</si>
  <si>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</si>
  <si>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</si>
  <si>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</si>
  <si>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</si>
  <si>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</si>
  <si>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</si>
  <si>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</si>
  <si>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</si>
  <si>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</si>
  <si>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</si>
  <si>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</si>
  <si>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</si>
  <si>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</si>
  <si>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</si>
  <si>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</si>
  <si>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</si>
  <si>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</si>
  <si>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</si>
  <si>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</si>
  <si>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</si>
  <si>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</si>
  <si>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</si>
  <si>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</si>
  <si>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</si>
  <si>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</si>
  <si>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</si>
  <si>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</si>
  <si>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</si>
  <si>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</si>
  <si>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</si>
  <si>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</si>
  <si>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</si>
  <si>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</si>
  <si>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</si>
  <si>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</si>
  <si>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</si>
  <si>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</si>
  <si>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</si>
  <si>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</si>
  <si>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</si>
  <si>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</si>
  <si>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</si>
  <si>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</si>
  <si>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</si>
  <si>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</si>
  <si>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</si>
  <si>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</si>
  <si>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</si>
  <si>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</si>
  <si>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</si>
  <si>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</si>
  <si>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</si>
  <si>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</si>
  <si>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</si>
  <si>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</si>
  <si>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</si>
  <si>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</si>
  <si>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</si>
  <si>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</si>
  <si>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</si>
  <si>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</si>
  <si>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</si>
  <si>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</si>
  <si>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</si>
  <si>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</si>
  <si>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</si>
  <si>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</si>
  <si>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</si>
  <si>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</si>
  <si>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</si>
  <si>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</si>
  <si>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</si>
  <si>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</si>
  <si>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</si>
  <si>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</si>
  <si>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</si>
  <si>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</si>
  <si>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</si>
  <si>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</si>
  <si>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</si>
  <si>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</si>
  <si>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</si>
  <si>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</si>
  <si>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</si>
  <si>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</si>
  <si>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</si>
  <si>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</si>
  <si>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</si>
  <si>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</si>
  <si>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</si>
  <si>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</si>
  <si>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</si>
  <si>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</si>
  <si>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</si>
  <si>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</si>
  <si>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</si>
  <si>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</si>
  <si>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</si>
  <si>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</si>
  <si>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</si>
  <si>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</si>
  <si>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</si>
  <si>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</si>
  <si>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</si>
  <si>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</si>
  <si>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</si>
  <si>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</si>
  <si>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</si>
  <si>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</si>
  <si>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</si>
  <si>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</si>
  <si>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</si>
  <si>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</si>
  <si>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</si>
  <si>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</si>
  <si>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</si>
  <si>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</si>
  <si>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</si>
  <si>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</si>
  <si>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</si>
  <si>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</si>
  <si>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</si>
  <si>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</si>
  <si>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</si>
  <si>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</si>
  <si>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</si>
  <si>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</si>
  <si>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</si>
  <si>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</si>
  <si>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</si>
  <si>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</si>
  <si>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</si>
  <si>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</si>
  <si>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</si>
  <si>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</si>
  <si>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</si>
  <si>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</si>
  <si>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</si>
  <si>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</si>
  <si>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</si>
  <si>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</si>
  <si>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</si>
  <si>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</si>
  <si>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</si>
  <si>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</si>
  <si>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</si>
  <si>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</si>
  <si>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</si>
  <si>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</si>
  <si>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</si>
  <si>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</si>
  <si>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</si>
  <si>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</si>
  <si>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</si>
  <si>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</si>
  <si>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</si>
  <si>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</si>
  <si>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</si>
  <si>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</si>
  <si>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</si>
  <si>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</si>
  <si>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</si>
  <si>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</si>
  <si>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</si>
  <si>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</si>
  <si>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</si>
  <si>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</si>
  <si>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</si>
  <si>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</si>
  <si>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</si>
  <si>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</si>
  <si>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</si>
  <si>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</si>
  <si>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</si>
  <si>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</si>
  <si>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</si>
  <si>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</si>
  <si>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</si>
  <si>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</si>
  <si>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</si>
  <si>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</si>
  <si>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</si>
  <si>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</si>
  <si>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</si>
  <si>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</si>
  <si>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</si>
  <si>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</si>
  <si>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</si>
  <si>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</si>
  <si>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</si>
  <si>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</si>
  <si>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</si>
  <si>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</si>
  <si>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</si>
  <si>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</si>
  <si>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</si>
  <si>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</si>
  <si>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</si>
  <si>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</si>
  <si>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</si>
  <si>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</si>
  <si>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</si>
  <si>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</si>
  <si>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</si>
  <si>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</si>
  <si>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</si>
  <si>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</si>
  <si>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</si>
  <si>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</si>
  <si>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</si>
  <si>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</si>
  <si>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</si>
  <si>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</si>
  <si>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</si>
  <si>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</si>
  <si>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</si>
  <si>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</si>
  <si>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</si>
  <si>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</si>
  <si>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</si>
  <si>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</si>
  <si>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</si>
  <si>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</si>
  <si>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</si>
  <si>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</si>
  <si>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</si>
  <si>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</si>
  <si>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</si>
  <si>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</si>
  <si>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</si>
  <si>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</si>
  <si>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</si>
  <si>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</si>
  <si>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</si>
  <si>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</si>
  <si>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</si>
  <si>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</si>
  <si>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</si>
  <si>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</si>
  <si>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</si>
  <si>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</si>
  <si>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</si>
  <si>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</si>
  <si>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</si>
  <si>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</si>
  <si>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</si>
  <si>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</si>
  <si>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</si>
  <si>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</si>
  <si>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</si>
  <si>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</si>
  <si>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</si>
  <si>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</si>
  <si>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</si>
  <si>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</si>
  <si>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</si>
  <si>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</si>
  <si>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</si>
  <si>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</si>
  <si>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</si>
  <si>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</si>
  <si>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</si>
  <si>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</si>
  <si>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</si>
  <si>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</si>
  <si>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</si>
  <si>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</si>
  <si>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</si>
  <si>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</si>
  <si>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</si>
  <si>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</si>
  <si>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</si>
  <si>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</si>
  <si>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</si>
  <si>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</si>
  <si>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</si>
  <si>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</si>
  <si>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</si>
  <si>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</si>
  <si>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</si>
  <si>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</si>
  <si>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</si>
  <si>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</si>
  <si>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</si>
  <si>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</si>
  <si>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</si>
  <si>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</si>
  <si>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</si>
  <si>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</si>
  <si>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</si>
  <si>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</si>
  <si>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</si>
  <si>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</si>
  <si>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</si>
  <si>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</si>
  <si>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</si>
  <si>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</si>
  <si>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</si>
  <si>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</si>
  <si>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</si>
  <si>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</si>
  <si>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</si>
  <si>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</si>
  <si>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</si>
  <si>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</si>
  <si>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</si>
  <si>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</si>
  <si>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</si>
  <si>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</si>
  <si>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</si>
  <si>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</si>
  <si>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</si>
  <si>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</si>
  <si>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</si>
  <si>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</si>
  <si>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</si>
  <si>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</si>
  <si>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</si>
  <si>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</si>
  <si>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</si>
  <si>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</si>
  <si>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</si>
  <si>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</si>
  <si>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</si>
  <si>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</si>
  <si>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</si>
  <si>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</si>
  <si>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</si>
  <si>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</si>
  <si>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</si>
  <si>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</si>
  <si>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</si>
  <si>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</si>
  <si>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</si>
  <si>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</si>
  <si>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</si>
  <si>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</si>
  <si>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</si>
  <si>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</si>
  <si>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</si>
  <si>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</si>
  <si>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</si>
  <si>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</si>
  <si>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</si>
  <si>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</si>
  <si>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</si>
  <si>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</si>
  <si>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</si>
  <si>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</si>
  <si>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</si>
  <si>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</si>
  <si>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</si>
  <si>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</si>
  <si>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</si>
  <si>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</si>
  <si>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</si>
  <si>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</si>
  <si>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</si>
  <si>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</si>
  <si>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</si>
  <si>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</si>
  <si>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</si>
  <si>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</si>
  <si>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</si>
  <si>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</si>
  <si>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</si>
  <si>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</si>
  <si>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</si>
  <si>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</si>
  <si>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</si>
  <si>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</si>
  <si>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</si>
  <si>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</si>
  <si>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</si>
  <si>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</si>
  <si>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</si>
  <si>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</si>
  <si>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</si>
  <si>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</si>
  <si>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</si>
  <si>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</si>
  <si>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</si>
  <si>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</si>
  <si>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</si>
  <si>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</si>
  <si>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</si>
  <si>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</si>
  <si>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</si>
  <si>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</si>
  <si>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</si>
  <si>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</si>
  <si>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</si>
  <si>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</si>
  <si>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</si>
  <si>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</si>
  <si>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</si>
  <si>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</si>
  <si>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</si>
  <si>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</si>
  <si>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</si>
  <si>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</si>
  <si>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</si>
  <si>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</si>
  <si>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</si>
  <si>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</si>
  <si>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</si>
  <si>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</si>
  <si>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</si>
  <si>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</si>
  <si>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</si>
  <si>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</si>
  <si>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</si>
  <si>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</si>
  <si>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</si>
  <si>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</si>
  <si>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</si>
  <si>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</si>
  <si>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</si>
  <si>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</si>
  <si>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</si>
  <si>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</si>
  <si>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</si>
  <si>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</si>
  <si>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</si>
  <si>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</si>
  <si>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</si>
  <si>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</si>
  <si>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</si>
  <si>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</si>
  <si>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</si>
  <si>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</si>
  <si>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</si>
  <si>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</si>
  <si>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</si>
  <si>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</si>
  <si>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</si>
  <si>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</si>
  <si>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</si>
  <si>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</si>
  <si>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</si>
  <si>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</si>
  <si>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</si>
  <si>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</si>
  <si>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</si>
  <si>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</si>
  <si>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</si>
  <si>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</si>
  <si>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</si>
  <si>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</si>
  <si>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</si>
  <si>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</si>
  <si>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</si>
  <si>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</si>
  <si>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</si>
  <si>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</si>
  <si>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</si>
  <si>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</si>
  <si>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</si>
  <si>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</si>
  <si>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</si>
  <si>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</si>
  <si>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</si>
  <si>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</si>
  <si>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</si>
  <si>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</si>
  <si>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</si>
  <si>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</si>
  <si>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</si>
  <si>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</si>
  <si>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</si>
  <si>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</si>
  <si>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</si>
  <si>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</si>
  <si>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</si>
  <si>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</si>
  <si>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</si>
  <si>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</si>
  <si>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</si>
  <si>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</si>
  <si>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</si>
  <si>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</si>
  <si>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</si>
  <si>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</si>
  <si>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</si>
  <si>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</si>
  <si>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</si>
  <si>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</si>
  <si>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</si>
  <si>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</si>
  <si>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</si>
  <si>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</si>
  <si>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</si>
  <si>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</si>
  <si>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</si>
  <si>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</si>
  <si>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</si>
  <si>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</si>
  <si>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</si>
  <si>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</si>
  <si>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</si>
  <si>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</si>
  <si>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</si>
  <si>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</si>
  <si>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</si>
  <si>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</si>
  <si>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</si>
  <si>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</si>
  <si>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</si>
  <si>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</si>
  <si>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</si>
  <si>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</si>
  <si>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</si>
  <si>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</si>
  <si>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</si>
  <si>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</si>
  <si>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</si>
  <si>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</si>
  <si>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</si>
  <si>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</si>
  <si>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</si>
  <si>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</si>
  <si>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</si>
  <si>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</si>
  <si>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</si>
  <si>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</si>
  <si>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</si>
  <si>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</si>
  <si>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</si>
  <si>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</si>
  <si>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</si>
  <si>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</si>
  <si>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</si>
  <si>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</si>
  <si>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</si>
  <si>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</si>
  <si>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</si>
  <si>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</si>
  <si>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</si>
  <si>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</si>
  <si>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</si>
  <si>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</si>
  <si>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</si>
  <si>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</si>
  <si>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</si>
  <si>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</si>
  <si>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</si>
  <si>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</si>
  <si>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</si>
  <si>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</si>
  <si>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</si>
  <si>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</si>
  <si>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</si>
  <si>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</si>
  <si>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</si>
  <si>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</si>
  <si>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</si>
  <si>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</si>
  <si>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</si>
  <si>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</si>
  <si>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</si>
  <si>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</si>
  <si>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</si>
  <si>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</si>
  <si>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</si>
  <si>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</si>
  <si>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</si>
  <si>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</si>
  <si>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</si>
  <si>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</si>
  <si>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</si>
  <si>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</si>
  <si>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</si>
  <si>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</si>
  <si>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</si>
  <si>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</si>
  <si>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</si>
  <si>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</si>
  <si>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</si>
  <si>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</si>
  <si>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</si>
  <si>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</si>
  <si>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</si>
  <si>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</si>
  <si>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</si>
  <si>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</si>
  <si>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</si>
  <si>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</si>
  <si>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</si>
  <si>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</si>
  <si>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</si>
  <si>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</si>
  <si>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</si>
  <si>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</si>
  <si>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</si>
  <si>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</si>
  <si>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</si>
  <si>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</si>
  <si>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</si>
  <si>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</si>
  <si>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</si>
  <si>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</si>
  <si>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</si>
  <si>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</si>
  <si>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</si>
  <si>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</si>
  <si>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</si>
  <si>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</si>
  <si>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</si>
  <si>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</si>
  <si>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</si>
  <si>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</si>
  <si>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</si>
  <si>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</si>
  <si>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</si>
  <si>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</si>
  <si>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</si>
  <si>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</si>
  <si>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</si>
  <si>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</si>
  <si>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</si>
  <si>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</si>
  <si>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</si>
  <si>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</si>
  <si>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</si>
  <si>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</si>
  <si>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</si>
  <si>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</si>
  <si>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</si>
  <si>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</si>
  <si>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</si>
  <si>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</si>
  <si>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</si>
  <si>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</si>
  <si>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</si>
  <si>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</si>
  <si>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</si>
  <si>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</si>
  <si>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</si>
  <si>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</si>
  <si>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</si>
  <si>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</si>
  <si>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</si>
  <si>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</si>
  <si>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</si>
  <si>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</si>
  <si>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</si>
  <si>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</si>
  <si>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</si>
  <si>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</si>
  <si>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</si>
  <si>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</si>
  <si>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</si>
  <si>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</si>
  <si>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</si>
  <si>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</si>
  <si>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</si>
  <si>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</si>
  <si>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</si>
  <si>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</si>
  <si>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</si>
  <si>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</si>
  <si>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</si>
  <si>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</si>
  <si>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</si>
  <si>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</si>
  <si>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</si>
  <si>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</si>
  <si>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</si>
  <si>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</si>
  <si>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</si>
  <si>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</si>
  <si>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</si>
  <si>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</si>
  <si>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</si>
  <si>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</si>
  <si>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</si>
  <si>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</si>
  <si>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</si>
  <si>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</si>
  <si>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</si>
  <si>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</si>
  <si>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</si>
  <si>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</si>
  <si>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</si>
  <si>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</si>
  <si>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</si>
  <si>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</si>
  <si>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</si>
  <si>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</si>
  <si>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</si>
  <si>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</si>
  <si>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</si>
  <si>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</si>
  <si>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</si>
  <si>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</si>
  <si>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</si>
  <si>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</si>
  <si>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</si>
  <si>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</si>
  <si>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</si>
  <si>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</si>
  <si>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</si>
  <si>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</si>
  <si>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</si>
  <si>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</si>
  <si>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</si>
  <si>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</si>
  <si>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</si>
  <si>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</si>
  <si>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</si>
  <si>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</si>
  <si>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</si>
  <si>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</si>
  <si>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</si>
  <si>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</si>
  <si>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</si>
  <si>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</si>
  <si>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</si>
  <si>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</si>
  <si>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</si>
  <si>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</si>
  <si>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</si>
  <si>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</si>
  <si>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</si>
  <si>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</si>
  <si>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</si>
  <si>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</si>
  <si>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</si>
  <si>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</si>
  <si>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</si>
  <si>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</si>
  <si>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</si>
  <si>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</si>
  <si>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</si>
  <si>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</si>
  <si>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</si>
  <si>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</si>
  <si>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</si>
  <si>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</si>
  <si>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</si>
  <si>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</si>
  <si>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</si>
  <si>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</si>
  <si>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</si>
  <si>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</si>
  <si>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</si>
  <si>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</si>
  <si>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</si>
  <si>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</si>
  <si>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</si>
  <si>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</si>
  <si>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</si>
  <si>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</si>
  <si>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</si>
  <si>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</si>
  <si>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</si>
  <si>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</si>
  <si>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</si>
  <si>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</si>
  <si>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</si>
  <si>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</si>
  <si>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</si>
  <si>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</si>
  <si>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</si>
  <si>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</si>
  <si>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</si>
  <si>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</si>
  <si>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</si>
  <si>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</si>
  <si>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</si>
  <si>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</si>
  <si>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</si>
  <si>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</si>
  <si>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</si>
  <si>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</si>
  <si>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</si>
  <si>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</si>
  <si>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</si>
  <si>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</si>
  <si>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</si>
  <si>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</si>
  <si>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</si>
  <si>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</si>
  <si>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</si>
  <si>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</si>
  <si>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</si>
  <si>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</si>
  <si>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</si>
  <si>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</si>
  <si>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</si>
  <si>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</si>
  <si>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</si>
  <si>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</si>
  <si>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</si>
  <si>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</si>
  <si>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</si>
  <si>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</si>
  <si>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</si>
  <si>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</si>
  <si>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</si>
  <si>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</si>
  <si>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</si>
  <si>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</si>
  <si>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</si>
  <si>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</si>
  <si>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</si>
  <si>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</si>
  <si>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</si>
  <si>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</si>
  <si>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</si>
  <si>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</si>
  <si>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</si>
  <si>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</si>
  <si>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</si>
  <si>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</si>
  <si>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</si>
  <si>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</si>
  <si>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</si>
  <si>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</si>
  <si>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</si>
  <si>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</si>
  <si>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</si>
  <si>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</si>
  <si>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</si>
  <si>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</si>
  <si>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</si>
  <si>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</si>
  <si>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</si>
  <si>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</si>
  <si>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</si>
  <si>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</si>
  <si>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</si>
  <si>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</si>
  <si>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</si>
  <si>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</si>
  <si>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</si>
  <si>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</si>
  <si>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</si>
  <si>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</si>
  <si>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</si>
  <si>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</si>
  <si>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</si>
  <si>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</si>
  <si>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</si>
  <si>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</si>
  <si>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</si>
  <si>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</si>
  <si>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</si>
  <si>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</si>
  <si>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</si>
  <si>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</si>
  <si>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</si>
  <si>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</si>
  <si>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</si>
  <si>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</si>
  <si>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</si>
  <si>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</si>
  <si>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</si>
  <si>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</si>
  <si>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</si>
  <si>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</si>
  <si>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</si>
  <si>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</si>
  <si>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</si>
  <si>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</si>
  <si>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</si>
  <si>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</si>
  <si>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</si>
  <si>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</si>
  <si>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</si>
  <si>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</si>
  <si>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</si>
  <si>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</si>
  <si>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</si>
  <si>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</si>
  <si>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</si>
  <si>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</si>
  <si>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</si>
  <si>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</si>
  <si>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</si>
  <si>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</si>
  <si>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</si>
  <si>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</si>
  <si>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</si>
  <si>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</si>
  <si>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</si>
  <si>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</si>
  <si>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</si>
  <si>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</si>
  <si>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</si>
  <si>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</si>
  <si>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</si>
  <si>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</si>
  <si>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</si>
  <si>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</si>
  <si>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</si>
  <si>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</si>
  <si>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</si>
  <si>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</si>
  <si>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</si>
  <si>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</si>
  <si>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</si>
  <si>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</si>
  <si>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</si>
  <si>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</si>
  <si>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</si>
  <si>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</si>
  <si>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</si>
  <si>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</si>
  <si>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</si>
  <si>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</si>
  <si>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</si>
  <si>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</si>
  <si>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</si>
  <si>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</si>
  <si>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</si>
  <si>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</si>
  <si>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</si>
  <si>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</si>
  <si>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</si>
  <si>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</si>
  <si>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</si>
  <si>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</si>
  <si>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</si>
  <si>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</si>
  <si>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</si>
  <si>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</si>
  <si>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</si>
  <si>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</si>
  <si>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</si>
  <si>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</si>
  <si>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</si>
  <si>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</si>
  <si>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</si>
  <si>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</si>
  <si>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</si>
  <si>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</si>
  <si>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</si>
  <si>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</si>
  <si>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</si>
  <si>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</si>
  <si>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</si>
  <si>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</si>
  <si>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</si>
  <si>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</si>
  <si>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</si>
  <si>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</si>
  <si>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</si>
  <si>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</si>
  <si>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</si>
  <si>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</si>
  <si>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</si>
  <si>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</si>
  <si>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</si>
  <si>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</si>
  <si>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</si>
  <si>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</si>
  <si>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</si>
  <si>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</si>
  <si>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</si>
  <si>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</si>
  <si>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</si>
  <si>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</si>
  <si>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</si>
  <si>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</si>
  <si>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</si>
  <si>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</si>
  <si>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</si>
  <si>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</si>
  <si>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</si>
  <si>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</si>
  <si>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</si>
  <si>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</si>
  <si>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</si>
  <si>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</si>
  <si>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</si>
  <si>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</si>
  <si>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</si>
  <si>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</si>
  <si>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</si>
  <si>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</si>
  <si>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</si>
  <si>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</si>
  <si>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</si>
  <si>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</si>
  <si>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</si>
  <si>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</si>
  <si>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</si>
  <si>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</si>
  <si>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</si>
  <si>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</si>
  <si>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</si>
  <si>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</si>
  <si>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</si>
  <si>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</si>
  <si>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</si>
  <si>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</si>
  <si>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</si>
  <si>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</si>
  <si>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</si>
  <si>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</si>
  <si>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</si>
  <si>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</si>
  <si>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</si>
  <si>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</si>
  <si>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</si>
  <si>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</si>
  <si>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</si>
  <si>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</si>
  <si>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</si>
  <si>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</si>
  <si>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</si>
  <si>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</si>
  <si>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</si>
  <si>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</si>
  <si>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</si>
  <si>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</si>
  <si>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</si>
  <si>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</si>
  <si>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</si>
  <si>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</si>
  <si>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</si>
  <si>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</si>
  <si>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</si>
  <si>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</si>
  <si>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</si>
  <si>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</si>
  <si>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</si>
  <si>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</si>
  <si>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</si>
  <si>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</si>
  <si>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</si>
  <si>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</si>
  <si>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</si>
  <si>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</si>
  <si>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</si>
  <si>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</si>
  <si>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</si>
  <si>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</si>
  <si>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</si>
  <si>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</si>
  <si>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</si>
  <si>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</si>
  <si>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</si>
  <si>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</si>
  <si>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</si>
  <si>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</si>
  <si>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</si>
  <si>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</si>
  <si>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</si>
  <si>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</si>
  <si>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</si>
  <si>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</si>
  <si>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</si>
  <si>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</si>
  <si>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</si>
  <si>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</si>
  <si>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</si>
  <si>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</si>
  <si>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</si>
  <si>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</si>
  <si>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</si>
  <si>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</si>
  <si>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</si>
  <si>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</si>
  <si>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</si>
  <si>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</si>
  <si>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</si>
  <si>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</si>
  <si>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</si>
  <si>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</si>
  <si>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</si>
  <si>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</si>
  <si>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</si>
  <si>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</si>
  <si>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</si>
  <si>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</si>
  <si>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</si>
  <si>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</si>
  <si>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</si>
  <si>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</si>
  <si>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</si>
  <si>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</si>
  <si>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</si>
  <si>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</si>
  <si>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</si>
  <si>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</si>
  <si>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</si>
  <si>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</si>
  <si>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</si>
  <si>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</si>
  <si>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</si>
  <si>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</si>
  <si>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</si>
  <si>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</si>
  <si>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</si>
  <si>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</si>
  <si>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</si>
  <si>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</si>
  <si>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</si>
  <si>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</si>
  <si>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</si>
  <si>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</si>
  <si>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</si>
  <si>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</si>
  <si>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</si>
  <si>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</si>
  <si>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</si>
  <si>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</si>
  <si>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</si>
  <si>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</si>
  <si>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</si>
  <si>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</si>
  <si>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</si>
  <si>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</si>
  <si>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</si>
  <si>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</si>
  <si>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</si>
  <si>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</si>
  <si>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</si>
  <si>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</si>
  <si>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</si>
  <si>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</si>
  <si>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</si>
  <si>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</si>
  <si>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</si>
  <si>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</si>
  <si>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</si>
  <si>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</si>
  <si>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</si>
  <si>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</si>
  <si>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</si>
  <si>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</si>
  <si>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</si>
  <si>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</si>
  <si>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</si>
  <si>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</si>
  <si>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</si>
  <si>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</si>
  <si>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</si>
  <si>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</si>
  <si>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</si>
  <si>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</si>
  <si>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</si>
  <si>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</si>
  <si>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</si>
  <si>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</si>
  <si>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</si>
  <si>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</si>
  <si>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</si>
  <si>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</si>
  <si>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</si>
  <si>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</si>
  <si>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</si>
  <si>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</si>
  <si>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</si>
  <si>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</si>
  <si>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</si>
  <si>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</si>
  <si>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</si>
  <si>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</si>
  <si>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</si>
  <si>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</si>
  <si>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</si>
  <si>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</si>
  <si>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</si>
  <si>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</si>
  <si>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</si>
  <si>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</si>
  <si>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</si>
  <si>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</si>
  <si>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</si>
  <si>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</si>
  <si>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</si>
  <si>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</si>
  <si>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</si>
  <si>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</si>
  <si>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</si>
  <si>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</si>
  <si>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</si>
  <si>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</si>
  <si>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</si>
  <si>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</si>
  <si>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</si>
  <si>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</si>
  <si>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</si>
  <si>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</si>
  <si>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</si>
  <si>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</si>
  <si>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</si>
  <si>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</si>
  <si>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</si>
  <si>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</si>
  <si>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</si>
  <si>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</si>
  <si>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</si>
  <si>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</si>
  <si>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</si>
  <si>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</si>
  <si>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</si>
  <si>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</si>
  <si>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</si>
  <si>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</si>
  <si>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</si>
  <si>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</si>
  <si>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</si>
  <si>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</si>
  <si>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</si>
  <si>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</si>
  <si>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</si>
  <si>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</si>
  <si>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</si>
  <si>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</si>
  <si>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</si>
  <si>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</si>
  <si>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</si>
  <si>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</si>
  <si>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</si>
  <si>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</si>
  <si>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</si>
  <si>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</si>
  <si>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</si>
  <si>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</si>
  <si>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</si>
  <si>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</si>
  <si>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</si>
  <si>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</si>
  <si>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</si>
  <si>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</si>
  <si>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</si>
  <si>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</si>
  <si>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</si>
  <si>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</si>
  <si>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</si>
  <si>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</si>
  <si>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</si>
  <si>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</si>
  <si>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</si>
  <si>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</si>
  <si>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</si>
  <si>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</si>
  <si>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</si>
  <si>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</si>
  <si>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</si>
  <si>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</si>
  <si>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</si>
  <si>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</si>
  <si>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</si>
  <si>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</si>
  <si>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</si>
  <si>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</si>
  <si>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</si>
  <si>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</si>
  <si>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</si>
  <si>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</si>
  <si>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</si>
  <si>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</si>
  <si>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</si>
  <si>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</si>
  <si>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</si>
  <si>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</si>
  <si>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</si>
  <si>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</si>
  <si>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</si>
  <si>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</si>
  <si>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</si>
  <si>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</si>
  <si>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</si>
  <si>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</si>
  <si>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</si>
  <si>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</si>
  <si>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</si>
  <si>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</si>
  <si>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</si>
  <si>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</si>
  <si>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</si>
  <si>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</si>
  <si>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</si>
  <si>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</si>
  <si>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</si>
  <si>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</si>
  <si>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</si>
  <si>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</si>
  <si>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</si>
  <si>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</si>
  <si>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</si>
  <si>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</si>
  <si>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</si>
  <si>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</si>
  <si>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</si>
  <si>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</si>
  <si>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</si>
  <si>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</si>
  <si>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</si>
  <si>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</si>
  <si>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</si>
  <si>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</si>
  <si>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</si>
  <si>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</si>
  <si>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</si>
  <si>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</si>
  <si>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</si>
  <si>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</si>
  <si>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</si>
  <si>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</si>
  <si>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</si>
  <si>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</si>
  <si>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</si>
  <si>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</si>
  <si>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</si>
  <si>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</si>
  <si>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</si>
  <si>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</si>
  <si>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</si>
  <si>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</si>
  <si>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</si>
  <si>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</si>
  <si>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</si>
  <si>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</si>
  <si>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</si>
  <si>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</si>
  <si>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</si>
  <si>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</si>
  <si>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</si>
  <si>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</si>
  <si>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</si>
  <si>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</si>
  <si>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</si>
  <si>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</si>
  <si>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</si>
  <si>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</si>
  <si>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</si>
  <si>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</si>
  <si>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</si>
  <si>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</si>
  <si>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</si>
  <si>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</si>
  <si>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</si>
  <si>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</si>
  <si>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</si>
  <si>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</si>
  <si>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</si>
  <si>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</si>
  <si>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</si>
  <si>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</si>
  <si>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</si>
  <si>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</si>
  <si>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</si>
  <si>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</si>
  <si>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</si>
  <si>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</si>
  <si>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</si>
  <si>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</si>
  <si>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</si>
  <si>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</si>
  <si>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</si>
  <si>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</si>
  <si>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</si>
  <si>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</si>
  <si>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</si>
  <si>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</si>
  <si>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</si>
  <si>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</si>
  <si>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</si>
  <si>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</si>
  <si>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</si>
  <si>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</si>
  <si>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</si>
  <si>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</si>
  <si>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</si>
  <si>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</si>
  <si>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</si>
  <si>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</si>
  <si>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</si>
  <si>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</si>
  <si>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</si>
  <si>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</si>
  <si>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</si>
  <si>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</si>
  <si>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</si>
  <si>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</si>
  <si>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</si>
  <si>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</si>
  <si>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</si>
  <si>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</si>
  <si>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</si>
  <si>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</si>
  <si>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</si>
  <si>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</si>
  <si>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</si>
  <si>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</si>
  <si>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</si>
  <si>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</si>
  <si>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</si>
  <si>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</si>
  <si>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</si>
  <si>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</si>
  <si>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</si>
  <si>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</si>
  <si>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</si>
  <si>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</si>
  <si>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</si>
  <si>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</si>
  <si>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</si>
  <si>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</si>
  <si>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</si>
  <si>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</si>
  <si>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</si>
  <si>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</si>
  <si>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</si>
  <si>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</si>
  <si>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</si>
  <si>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</si>
  <si>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</si>
  <si>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</si>
  <si>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</si>
  <si>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</si>
  <si>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</si>
  <si>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</si>
  <si>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</si>
  <si>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</si>
  <si>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</si>
  <si>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</si>
  <si>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</si>
  <si>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</si>
  <si>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</si>
  <si>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</si>
  <si>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</si>
  <si>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</si>
  <si>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</si>
  <si>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</si>
  <si>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</si>
  <si>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</si>
  <si>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</si>
  <si>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</si>
  <si>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</si>
  <si>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</si>
  <si>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</si>
  <si>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</si>
  <si>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</si>
  <si>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</si>
  <si>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</si>
  <si>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</si>
  <si>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</si>
  <si>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</si>
  <si>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</si>
  <si>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</si>
  <si>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</si>
  <si>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</si>
  <si>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</si>
  <si>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</si>
  <si>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</si>
  <si>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</si>
  <si>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</si>
  <si>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</si>
  <si>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</si>
  <si>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</si>
  <si>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</si>
  <si>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</si>
  <si>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</si>
  <si>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</si>
  <si>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</si>
  <si>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</si>
  <si>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</si>
  <si>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</si>
  <si>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</si>
  <si>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</si>
  <si>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</si>
  <si>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</si>
  <si>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</si>
  <si>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</si>
  <si>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</si>
  <si>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</si>
  <si>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</si>
  <si>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</si>
  <si>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</si>
  <si>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</si>
  <si>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</si>
  <si>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</si>
  <si>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</si>
  <si>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</si>
  <si>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</si>
  <si>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</si>
  <si>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</si>
  <si>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</si>
  <si>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</si>
  <si>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</si>
  <si>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</si>
  <si>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</si>
  <si>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</si>
  <si>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</si>
  <si>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</si>
  <si>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</si>
  <si>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</si>
  <si>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</si>
  <si>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</si>
  <si>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</si>
  <si>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</si>
  <si>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</si>
  <si>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</si>
  <si>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</si>
  <si>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</si>
  <si>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</si>
  <si>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</si>
  <si>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</si>
  <si>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</si>
  <si>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</si>
  <si>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</si>
  <si>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</si>
  <si>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</si>
  <si>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</si>
  <si>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</si>
  <si>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</si>
  <si>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</si>
  <si>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</si>
  <si>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</si>
  <si>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</si>
  <si>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</si>
  <si>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</si>
  <si>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</si>
  <si>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</si>
  <si>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</si>
  <si>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</si>
  <si>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</si>
  <si>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</si>
  <si>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</si>
  <si>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</si>
  <si>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</si>
  <si>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</si>
  <si>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</si>
  <si>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</si>
  <si>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</si>
  <si>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</si>
  <si>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</si>
  <si>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</si>
  <si>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</si>
  <si>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</si>
  <si>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</si>
  <si>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</si>
  <si>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</si>
  <si>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</si>
  <si>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</si>
  <si>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</si>
  <si>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</si>
  <si>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</si>
  <si>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</si>
  <si>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</si>
  <si>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</si>
  <si>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</si>
  <si>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</si>
  <si>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</si>
  <si>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</si>
  <si>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</si>
  <si>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</si>
  <si>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</si>
  <si>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</si>
  <si>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</si>
  <si>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</si>
  <si>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</si>
  <si>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</si>
  <si>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</si>
  <si>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</si>
  <si>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</si>
  <si>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</si>
  <si>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</si>
  <si>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</si>
  <si>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</si>
  <si>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</si>
  <si>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</si>
  <si>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</si>
  <si>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</si>
  <si>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</si>
  <si>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</si>
  <si>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</si>
  <si>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</si>
  <si>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</si>
  <si>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</si>
  <si>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</si>
  <si>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</si>
  <si>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</si>
  <si>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</si>
  <si>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</si>
  <si>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</si>
  <si>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</si>
  <si>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</si>
  <si>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</si>
  <si>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</si>
  <si>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</si>
  <si>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</si>
  <si>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</si>
  <si>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</si>
  <si>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</si>
  <si>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</si>
  <si>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</si>
  <si>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</si>
  <si>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</si>
  <si>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</si>
  <si>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</si>
  <si>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</si>
  <si>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</si>
  <si>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</si>
  <si>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</si>
  <si>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</si>
  <si>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</si>
  <si>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</si>
  <si>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</si>
  <si>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</si>
  <si>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</si>
  <si>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</si>
  <si>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</si>
  <si>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</si>
  <si>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</si>
  <si>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</si>
  <si>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</si>
  <si>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</si>
  <si>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</si>
  <si>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</si>
  <si>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</si>
  <si>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</si>
  <si>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</si>
  <si>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</si>
  <si>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</si>
  <si>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</si>
  <si>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</si>
  <si>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</si>
  <si>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</si>
  <si>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</si>
  <si>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</si>
  <si>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</si>
  <si>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</si>
  <si>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</si>
  <si>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</si>
  <si>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</si>
  <si>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</si>
  <si>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</si>
  <si>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</si>
  <si>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</si>
  <si>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</si>
  <si>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</si>
  <si>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</si>
  <si>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</si>
  <si>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</si>
  <si>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</si>
  <si>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</si>
  <si>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</si>
  <si>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</si>
  <si>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</si>
  <si>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</si>
  <si>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</si>
  <si>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</si>
  <si>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</si>
  <si>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</si>
  <si>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</si>
  <si>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</si>
  <si>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</si>
  <si>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</si>
  <si>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</si>
  <si>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</si>
  <si>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</si>
  <si>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</si>
  <si>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</si>
  <si>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</si>
  <si>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</si>
  <si>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</si>
  <si>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</si>
  <si>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</si>
  <si>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</si>
  <si>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</si>
  <si>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</si>
  <si>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</si>
  <si>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</si>
  <si>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</si>
  <si>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</si>
  <si>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</si>
  <si>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</si>
  <si>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</si>
  <si>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</si>
  <si>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</si>
  <si>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</si>
  <si>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</si>
  <si>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</si>
  <si>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</si>
  <si>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</si>
  <si>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</si>
  <si>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</si>
  <si>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</si>
  <si>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</si>
  <si>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</si>
  <si>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</si>
  <si>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</si>
  <si>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</si>
  <si>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</si>
  <si>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</si>
  <si>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</si>
  <si>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</si>
  <si>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</si>
  <si>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</si>
  <si>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</si>
  <si>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</si>
  <si>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</si>
  <si>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</si>
  <si>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</si>
  <si>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</si>
  <si>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</si>
  <si>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</si>
  <si>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</si>
  <si>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</si>
  <si>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</si>
  <si>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</si>
  <si>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</si>
  <si>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</si>
  <si>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</si>
  <si>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</si>
  <si>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</si>
  <si>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</si>
  <si>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</si>
  <si>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</si>
  <si>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</si>
  <si>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</si>
  <si>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</si>
  <si>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</si>
  <si>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</si>
  <si>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</si>
  <si>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</si>
  <si>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</si>
  <si>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</si>
  <si>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</si>
  <si>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</si>
  <si>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</si>
  <si>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</si>
  <si>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</si>
  <si>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</si>
  <si>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</si>
  <si>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</si>
  <si>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</si>
  <si>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</si>
  <si>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</si>
  <si>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</si>
  <si>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</si>
  <si>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</si>
  <si>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</si>
  <si>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</si>
  <si>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</si>
  <si>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</si>
  <si>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</si>
  <si>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</si>
  <si>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</si>
  <si>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</si>
  <si>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</si>
  <si>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</si>
  <si>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</si>
  <si>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</si>
  <si>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</si>
  <si>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</si>
  <si>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</si>
  <si>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</si>
  <si>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</si>
  <si>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</si>
  <si>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</si>
  <si>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</si>
  <si>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</si>
  <si>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</si>
  <si>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</si>
  <si>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</si>
  <si>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</si>
  <si>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</si>
  <si>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</si>
  <si>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</si>
  <si>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</si>
  <si>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</si>
  <si>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</si>
  <si>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</si>
  <si>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</si>
  <si>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</si>
  <si>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</si>
  <si>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</si>
  <si>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</si>
  <si>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</si>
  <si>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</si>
  <si>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</si>
  <si>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</si>
  <si>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</si>
  <si>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</si>
  <si>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</si>
  <si>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</si>
  <si>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</si>
  <si>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</si>
  <si>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</si>
  <si>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</si>
  <si>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</si>
  <si>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</si>
  <si>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</si>
  <si>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</si>
  <si>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</si>
  <si>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</si>
  <si>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</si>
  <si>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</si>
  <si>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</si>
  <si>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</si>
  <si>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</si>
  <si>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</si>
  <si>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</si>
  <si>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</si>
  <si>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</si>
  <si>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</si>
  <si>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</si>
  <si>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</si>
  <si>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</si>
  <si>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</si>
  <si>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</si>
  <si>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</si>
  <si>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</si>
  <si>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</si>
  <si>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</si>
  <si>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</si>
  <si>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</si>
  <si>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</si>
  <si>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</si>
  <si>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</si>
  <si>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</si>
  <si>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</si>
  <si>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</si>
  <si>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</si>
  <si>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</si>
  <si>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</si>
  <si>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</si>
  <si>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</si>
  <si>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</si>
  <si>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</si>
  <si>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</si>
  <si>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</si>
  <si>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</si>
  <si>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</si>
  <si>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</si>
  <si>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</si>
  <si>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</si>
  <si>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</si>
  <si>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</si>
  <si>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</si>
  <si>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</si>
  <si>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</si>
  <si>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</si>
  <si>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</si>
  <si>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</si>
  <si>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</si>
  <si>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</si>
  <si>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</si>
  <si>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</si>
  <si>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</si>
  <si>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</si>
  <si>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</si>
  <si>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</si>
  <si>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</si>
  <si>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</si>
  <si>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</si>
  <si>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</si>
  <si>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</si>
  <si>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</si>
  <si>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</si>
  <si>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</si>
  <si>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</si>
  <si>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</si>
  <si>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</si>
  <si>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</si>
  <si>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</si>
  <si>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</si>
  <si>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</si>
  <si>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</si>
  <si>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</si>
  <si>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</si>
  <si>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</si>
  <si>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</si>
  <si>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</si>
  <si>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</si>
  <si>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</si>
  <si>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</si>
  <si>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</si>
  <si>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</si>
  <si>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</si>
  <si>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</si>
  <si>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</si>
  <si>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</si>
  <si>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</si>
  <si>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</si>
  <si>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</si>
  <si>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</si>
  <si>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</si>
  <si>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</si>
  <si>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</si>
  <si>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</si>
  <si>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</si>
  <si>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</si>
  <si>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</si>
  <si>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</si>
  <si>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</si>
  <si>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</si>
  <si>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</si>
  <si>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</si>
  <si>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</si>
  <si>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</si>
  <si>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</si>
  <si>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</si>
  <si>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</si>
  <si>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</si>
  <si>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</si>
  <si>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</si>
  <si>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</si>
  <si>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</si>
  <si>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</si>
  <si>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</si>
  <si>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</si>
  <si>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</si>
  <si>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</si>
  <si>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</si>
  <si>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</si>
  <si>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</si>
  <si>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</si>
  <si>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</si>
  <si>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</si>
  <si>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</si>
  <si>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</si>
  <si>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</si>
  <si>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</si>
  <si>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</si>
  <si>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</si>
  <si>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</si>
  <si>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</si>
  <si>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</si>
  <si>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</si>
  <si>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</si>
  <si>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</si>
  <si>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</si>
  <si>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</si>
  <si>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</si>
  <si>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</si>
  <si>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</si>
  <si>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</si>
  <si>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</si>
  <si>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</si>
  <si>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</si>
  <si>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</si>
  <si>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</si>
  <si>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</si>
  <si>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</si>
  <si>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</si>
  <si>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</si>
  <si>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</si>
  <si>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</si>
  <si>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</si>
  <si>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</si>
  <si>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</si>
  <si>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</si>
  <si>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</si>
  <si>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</si>
  <si>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</si>
  <si>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</si>
  <si>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</si>
  <si>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</si>
  <si>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</si>
  <si>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</si>
  <si>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</si>
  <si>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</si>
  <si>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</si>
  <si>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</si>
  <si>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</si>
  <si>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</si>
  <si>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</si>
  <si>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</si>
  <si>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</si>
  <si>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</si>
  <si>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</si>
  <si>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</si>
  <si>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</si>
  <si>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</si>
  <si>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</si>
  <si>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</si>
  <si>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</si>
  <si>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</si>
  <si>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</si>
  <si>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</si>
  <si>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</si>
  <si>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</si>
  <si>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</si>
  <si>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</si>
  <si>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</si>
  <si>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</si>
  <si>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</si>
  <si>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</si>
  <si>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</si>
  <si>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</si>
  <si>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</si>
  <si>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</si>
  <si>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</si>
  <si>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</si>
  <si>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</si>
  <si>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</si>
  <si>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</si>
  <si>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</si>
  <si>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</si>
  <si>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</si>
  <si>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</si>
  <si>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</si>
  <si>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</si>
  <si>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</si>
  <si>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</si>
  <si>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</si>
  <si>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</si>
  <si>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</si>
  <si>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</si>
  <si>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</si>
  <si>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</si>
  <si>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</si>
  <si>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</si>
  <si>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</si>
  <si>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</si>
  <si>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</si>
  <si>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</si>
  <si>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</si>
  <si>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</si>
  <si>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</si>
  <si>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</si>
  <si>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</si>
  <si>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</si>
  <si>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</si>
  <si>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</si>
  <si>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</si>
  <si>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</si>
  <si>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</si>
  <si>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</si>
  <si>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</si>
  <si>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</si>
  <si>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</si>
  <si>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</si>
  <si>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</si>
  <si>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</si>
  <si>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</si>
  <si>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</si>
  <si>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</si>
  <si>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</si>
  <si>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</si>
  <si>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</si>
  <si>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</si>
  <si>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</si>
  <si>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</si>
  <si>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</si>
  <si>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</si>
  <si>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</si>
  <si>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</si>
  <si>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</si>
  <si>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</si>
  <si>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</si>
  <si>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</si>
  <si>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</si>
  <si>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</si>
  <si>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</si>
  <si>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</si>
  <si>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</si>
  <si>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</si>
  <si>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</si>
  <si>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</si>
  <si>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</si>
  <si>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</si>
  <si>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</si>
  <si>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</si>
  <si>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</si>
  <si>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</si>
  <si>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</si>
  <si>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</si>
  <si>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</si>
  <si>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</si>
  <si>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</si>
  <si>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</si>
  <si>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</si>
  <si>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</si>
  <si>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</si>
  <si>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</si>
  <si>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</si>
  <si>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</si>
  <si>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</si>
  <si>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</si>
  <si>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</si>
  <si>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</si>
  <si>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</si>
  <si>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</si>
  <si>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</si>
  <si>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</si>
  <si>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</si>
  <si>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</si>
  <si>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</si>
  <si>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</si>
  <si>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</si>
  <si>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</si>
  <si>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</si>
  <si>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</si>
  <si>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</si>
  <si>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</si>
  <si>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</si>
  <si>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</si>
  <si>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</si>
  <si>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</si>
  <si>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</si>
  <si>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</si>
  <si>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</si>
  <si>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</si>
  <si>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</si>
  <si>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</si>
  <si>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</si>
  <si>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</si>
  <si>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</si>
  <si>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</si>
  <si>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</si>
  <si>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</si>
  <si>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</si>
  <si>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</si>
  <si>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</si>
  <si>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</si>
  <si>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</si>
  <si>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</si>
  <si>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</si>
  <si>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</si>
  <si>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</si>
  <si>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</si>
  <si>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</si>
  <si>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</si>
  <si>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</si>
  <si>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</si>
  <si>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</si>
  <si>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</si>
  <si>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</si>
  <si>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</si>
  <si>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</si>
  <si>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</si>
  <si>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</si>
  <si>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</si>
  <si>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</si>
  <si>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</si>
  <si>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</si>
  <si>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</si>
  <si>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</si>
  <si>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</si>
  <si>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</si>
  <si>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</si>
  <si>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</si>
  <si>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</si>
  <si>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</si>
  <si>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</si>
  <si>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</si>
  <si>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</si>
  <si>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</si>
  <si>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</si>
  <si>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</si>
  <si>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</si>
  <si>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</si>
  <si>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</si>
  <si>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</si>
  <si>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</si>
  <si>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</si>
  <si>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</si>
  <si>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</si>
  <si>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</si>
  <si>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</si>
  <si>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</si>
  <si>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</si>
  <si>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</si>
  <si>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</si>
  <si>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</si>
  <si>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</si>
  <si>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</si>
  <si>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</si>
  <si>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</si>
  <si>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</si>
  <si>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</si>
  <si>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</si>
  <si>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</si>
  <si>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</si>
  <si>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</si>
  <si>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</si>
  <si>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</si>
  <si>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</si>
  <si>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</si>
  <si>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</si>
  <si>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</si>
  <si>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</si>
  <si>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</si>
  <si>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</si>
  <si>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</si>
  <si>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</si>
  <si>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</si>
  <si>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</si>
  <si>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</si>
  <si>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</si>
  <si>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</si>
  <si>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</si>
  <si>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</si>
  <si>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</si>
  <si>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</si>
  <si>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</si>
  <si>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</si>
  <si>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</si>
  <si>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</si>
  <si>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</si>
  <si>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</si>
  <si>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</si>
  <si>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</si>
  <si>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</si>
  <si>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</si>
  <si>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</si>
  <si>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</si>
  <si>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</si>
  <si>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</si>
  <si>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</si>
  <si>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</si>
  <si>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</si>
  <si>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</si>
  <si>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</si>
  <si>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</si>
  <si>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</si>
  <si>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</si>
  <si>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</si>
  <si>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</si>
  <si>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</si>
  <si>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</si>
  <si>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</si>
  <si>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</si>
  <si>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</si>
  <si>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</si>
  <si>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</si>
  <si>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</si>
  <si>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</si>
  <si>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</si>
  <si>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</si>
  <si>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</si>
  <si>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</si>
  <si>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</si>
  <si>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</si>
  <si>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</si>
  <si>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</si>
  <si>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</si>
  <si>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</si>
  <si>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</si>
  <si>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</si>
  <si>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</si>
  <si>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</si>
  <si>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</si>
  <si>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</si>
  <si>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</si>
  <si>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</si>
  <si>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</si>
  <si>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</si>
  <si>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</si>
  <si>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</si>
  <si>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</si>
  <si>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</si>
  <si>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</si>
  <si>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</si>
  <si>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</si>
  <si>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</si>
  <si>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</si>
  <si>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</si>
  <si>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</si>
  <si>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</si>
  <si>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</si>
  <si>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</si>
  <si>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</si>
  <si>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</si>
  <si>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</si>
  <si>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</si>
  <si>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</si>
  <si>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</si>
  <si>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</si>
  <si>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</si>
  <si>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</si>
  <si>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</si>
  <si>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</si>
  <si>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</si>
  <si>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</si>
  <si>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</si>
  <si>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</si>
  <si>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</si>
  <si>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</si>
  <si>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</si>
  <si>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</si>
  <si>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</si>
  <si>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</si>
  <si>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</si>
  <si>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</si>
  <si>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</si>
  <si>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</si>
  <si>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</si>
  <si>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</si>
  <si>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</si>
  <si>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</si>
  <si>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</si>
  <si>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</si>
  <si>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</si>
  <si>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</si>
  <si>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</si>
  <si>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</si>
  <si>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</si>
  <si>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</si>
  <si>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</si>
  <si>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</si>
  <si>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</si>
  <si>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</si>
  <si>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</si>
  <si>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</si>
  <si>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</si>
  <si>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</si>
  <si>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</si>
  <si>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</si>
  <si>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</si>
  <si>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</si>
  <si>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</si>
  <si>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</si>
  <si>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</si>
  <si>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</si>
  <si>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</si>
  <si>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</si>
  <si>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</si>
  <si>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</si>
  <si>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</si>
  <si>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</si>
  <si>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</si>
  <si>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</si>
  <si>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</si>
  <si>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</si>
  <si>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</si>
  <si>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</si>
  <si>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</si>
  <si>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</si>
  <si>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</si>
  <si>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</si>
  <si>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</si>
  <si>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</si>
  <si>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</si>
  <si>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</si>
  <si>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</si>
  <si>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</si>
  <si>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</si>
  <si>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</si>
  <si>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</si>
  <si>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</si>
  <si>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</si>
  <si>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</si>
  <si>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</si>
  <si>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</si>
  <si>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</si>
  <si>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</si>
  <si>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</si>
  <si>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</si>
  <si>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</si>
  <si>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</si>
  <si>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</si>
  <si>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</si>
  <si>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</si>
  <si>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</si>
  <si>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</si>
  <si>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</si>
  <si>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</si>
  <si>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</si>
  <si>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</si>
  <si>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</si>
  <si>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</si>
  <si>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</si>
  <si>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</si>
  <si>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</si>
  <si>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</si>
  <si>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</si>
  <si>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</si>
  <si>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</si>
  <si>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</si>
  <si>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</si>
  <si>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</si>
  <si>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</si>
  <si>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</si>
  <si>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</si>
  <si>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</si>
  <si>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</si>
  <si>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</si>
  <si>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</si>
  <si>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</si>
  <si>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</si>
  <si>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</si>
  <si>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</si>
  <si>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</si>
  <si>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</si>
  <si>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</si>
  <si>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</si>
  <si>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</si>
  <si>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</si>
  <si>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</si>
  <si>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</si>
  <si>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</si>
  <si>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</si>
  <si>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</si>
  <si>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</si>
  <si>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</si>
  <si>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</si>
  <si>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</si>
  <si>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</si>
  <si>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</si>
  <si>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</si>
  <si>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</si>
  <si>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</si>
  <si>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</si>
  <si>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</si>
  <si>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</si>
  <si>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</si>
  <si>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</si>
  <si>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</si>
  <si>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</si>
  <si>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</si>
  <si>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</si>
  <si>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</si>
  <si>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</si>
  <si>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</si>
  <si>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</si>
  <si>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</si>
  <si>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</si>
  <si>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</si>
  <si>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</si>
  <si>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</si>
  <si>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</si>
  <si>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</si>
  <si>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</si>
  <si>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</si>
  <si>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</si>
  <si>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</si>
  <si>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</si>
  <si>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</si>
  <si>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</si>
  <si>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</si>
  <si>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</si>
  <si>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</si>
  <si>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</si>
  <si>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</si>
  <si>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</si>
  <si>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</si>
  <si>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</si>
  <si>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</si>
  <si>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</si>
  <si>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</si>
  <si>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</si>
  <si>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</si>
  <si>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</si>
  <si>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</si>
  <si>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</si>
  <si>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</si>
  <si>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</si>
  <si>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</si>
  <si>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</si>
  <si>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</si>
  <si>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</si>
  <si>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</si>
  <si>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</si>
  <si>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</si>
  <si>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</si>
  <si>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</si>
  <si>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</si>
  <si>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</si>
  <si>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</si>
  <si>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</si>
  <si>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</si>
  <si>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</si>
  <si>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</si>
  <si>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</si>
  <si>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</si>
  <si>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</si>
  <si>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</si>
  <si>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</si>
  <si>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</si>
  <si>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</si>
  <si>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</si>
  <si>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</si>
  <si>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</si>
  <si>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</si>
  <si>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</si>
  <si>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</si>
  <si>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</si>
  <si>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</si>
  <si>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</si>
  <si>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</si>
  <si>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</si>
  <si>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</si>
  <si>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</si>
  <si>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</si>
  <si>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</si>
  <si>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</si>
  <si>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</si>
  <si>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</si>
  <si>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</si>
  <si>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</si>
  <si>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</si>
  <si>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</si>
  <si>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</si>
  <si>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</si>
  <si>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</si>
  <si>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</si>
  <si>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</si>
  <si>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</si>
  <si>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</si>
  <si>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</si>
  <si>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</si>
  <si>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</si>
  <si>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</si>
  <si>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</si>
  <si>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</si>
  <si>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</si>
  <si>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</si>
  <si>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</si>
  <si>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</si>
  <si>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</si>
  <si>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</si>
  <si>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</si>
  <si>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</si>
  <si>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</si>
  <si>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</si>
  <si>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</si>
  <si>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</si>
  <si>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</si>
  <si>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</si>
  <si>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</si>
  <si>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</si>
  <si>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</si>
  <si>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</si>
  <si>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</si>
  <si>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</si>
  <si>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</si>
  <si>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</si>
  <si>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</si>
  <si>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</si>
  <si>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</si>
  <si>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</si>
  <si>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</si>
  <si>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</si>
  <si>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</si>
  <si>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</si>
  <si>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</si>
  <si>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</si>
  <si>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</si>
  <si>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</si>
  <si>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</si>
  <si>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</si>
  <si>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</si>
  <si>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</si>
  <si>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</si>
  <si>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</si>
  <si>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</si>
  <si>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</si>
  <si>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</si>
  <si>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</si>
  <si>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</si>
  <si>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</si>
  <si>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</si>
  <si>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</si>
  <si>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</si>
  <si>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</si>
  <si>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</si>
  <si>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</si>
  <si>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</si>
  <si>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</si>
  <si>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</si>
  <si>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</si>
  <si>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</si>
  <si>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</si>
  <si>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</si>
  <si>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</si>
  <si>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</si>
  <si>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</si>
  <si>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</si>
  <si>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</si>
  <si>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</si>
  <si>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</si>
  <si>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</si>
  <si>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</si>
  <si>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</si>
  <si>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</si>
  <si>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</si>
  <si>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</si>
  <si>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</si>
  <si>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</si>
  <si>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</si>
  <si>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</si>
  <si>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</si>
  <si>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</si>
  <si>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</si>
  <si>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</si>
  <si>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</si>
  <si>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</si>
  <si>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</si>
  <si>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</si>
  <si>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</si>
  <si>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</si>
  <si>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</si>
  <si>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</si>
  <si>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</si>
  <si>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</si>
  <si>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</si>
  <si>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</si>
  <si>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</si>
  <si>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</si>
  <si>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</si>
  <si>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</si>
  <si>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</si>
  <si>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</si>
  <si>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</si>
  <si>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</si>
  <si>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</si>
  <si>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</si>
  <si>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</si>
  <si>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</si>
  <si>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</si>
  <si>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</si>
  <si>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</si>
  <si>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</si>
  <si>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</si>
  <si>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</si>
  <si>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</si>
  <si>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</si>
  <si>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</si>
  <si>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</si>
  <si>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</si>
  <si>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</si>
  <si>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</si>
  <si>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</si>
  <si>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</si>
  <si>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</si>
  <si>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</si>
  <si>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</si>
  <si>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</si>
  <si>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</si>
  <si>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</si>
  <si>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</si>
  <si>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</si>
  <si>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</si>
  <si>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</si>
  <si>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</si>
  <si>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</si>
  <si>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</si>
  <si>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</si>
  <si>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</si>
  <si>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</si>
  <si>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</si>
  <si>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</si>
  <si>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</si>
  <si>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</si>
  <si>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</si>
  <si>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</si>
  <si>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</si>
  <si>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</si>
  <si>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</si>
  <si>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</si>
  <si>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</si>
  <si>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</si>
  <si>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</si>
  <si>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</si>
  <si>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</si>
  <si>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</si>
  <si>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</si>
  <si>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</si>
  <si>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</si>
  <si>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</si>
  <si>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</si>
  <si>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</si>
  <si>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</si>
  <si>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</si>
  <si>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</si>
  <si>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</si>
  <si>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</si>
  <si>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</si>
  <si>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</si>
  <si>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</si>
  <si>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</si>
  <si>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</si>
  <si>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</si>
  <si>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</si>
  <si>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</si>
  <si>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</si>
  <si>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</si>
  <si>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</si>
  <si>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</si>
  <si>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</si>
  <si>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</si>
  <si>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</si>
  <si>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</si>
  <si>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</si>
  <si>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</si>
  <si>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</si>
  <si>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</si>
  <si>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</si>
  <si>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</si>
  <si>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</si>
  <si>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</si>
  <si>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</si>
  <si>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</si>
  <si>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</si>
  <si>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</si>
  <si>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</si>
  <si>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</si>
  <si>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</si>
  <si>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</si>
  <si>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</si>
  <si>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</si>
  <si>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</si>
  <si>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</si>
  <si>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</si>
  <si>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</si>
  <si>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</si>
  <si>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</si>
  <si>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</si>
  <si>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</si>
  <si>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</si>
  <si>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</si>
  <si>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</si>
  <si>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</si>
  <si>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</si>
  <si>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</si>
  <si>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</si>
  <si>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</si>
  <si>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</si>
  <si>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</si>
  <si>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</si>
  <si>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</si>
  <si>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</si>
  <si>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</si>
  <si>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</si>
  <si>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</si>
  <si>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</si>
  <si>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</si>
  <si>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</si>
  <si>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</si>
  <si>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</si>
  <si>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</si>
  <si>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</si>
  <si>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</si>
  <si>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</si>
  <si>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</si>
  <si>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</si>
  <si>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</si>
  <si>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</si>
  <si>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</si>
  <si>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</si>
  <si>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</si>
  <si>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</si>
  <si>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</si>
  <si>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</si>
  <si>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</si>
  <si>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</si>
  <si>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</si>
  <si>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</si>
  <si>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</si>
  <si>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</si>
  <si>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</si>
  <si>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</si>
  <si>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</si>
  <si>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</si>
  <si>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</si>
  <si>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</si>
  <si>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</si>
  <si>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</si>
  <si>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</si>
  <si>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</si>
  <si>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</si>
  <si>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</si>
  <si>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</si>
  <si>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</si>
  <si>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</si>
  <si>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</si>
  <si>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</si>
  <si>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</si>
  <si>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</si>
  <si>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</si>
  <si>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</si>
  <si>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</si>
  <si>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</si>
  <si>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</si>
  <si>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</si>
  <si>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</si>
  <si>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</si>
  <si>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</si>
  <si>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</si>
  <si>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</si>
  <si>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</si>
  <si>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</si>
  <si>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</si>
  <si>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</si>
  <si>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</si>
  <si>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</si>
  <si>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</si>
  <si>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</si>
  <si>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</si>
  <si>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</si>
  <si>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</si>
  <si>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</si>
  <si>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</si>
  <si>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</si>
  <si>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</si>
  <si>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</si>
  <si>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</si>
  <si>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</si>
  <si>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</si>
  <si>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</si>
  <si>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</si>
  <si>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</si>
  <si>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</si>
  <si>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</si>
  <si>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</si>
  <si>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</si>
  <si>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</si>
  <si>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</si>
  <si>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</si>
  <si>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</si>
  <si>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</si>
  <si>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</si>
  <si>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</si>
  <si>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</si>
  <si>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</si>
  <si>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</si>
  <si>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</si>
  <si>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</si>
  <si>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</si>
  <si>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</si>
  <si>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</si>
  <si>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</si>
  <si>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</si>
  <si>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</si>
  <si>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</si>
  <si>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</si>
  <si>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</si>
  <si>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</si>
  <si>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</si>
  <si>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</si>
  <si>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</si>
  <si>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</si>
  <si>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</si>
  <si>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</si>
  <si>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</si>
  <si>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</si>
  <si>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</si>
  <si>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</si>
  <si>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</si>
  <si>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</si>
  <si>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</si>
  <si>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</si>
  <si>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</si>
  <si>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</si>
  <si>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</si>
  <si>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</si>
  <si>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</si>
  <si>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</si>
  <si>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</si>
  <si>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</si>
  <si>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</si>
  <si>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</si>
  <si>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</si>
  <si>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</si>
  <si>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</si>
  <si>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</si>
  <si>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</si>
  <si>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</si>
  <si>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</si>
  <si>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</si>
  <si>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</si>
  <si>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</si>
  <si>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</si>
  <si>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</si>
  <si>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</si>
  <si>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</si>
  <si>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</si>
  <si>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</si>
  <si>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</si>
  <si>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</si>
  <si>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</si>
  <si>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</si>
  <si>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</si>
  <si>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</si>
  <si>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</si>
  <si>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</si>
  <si>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</si>
  <si>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</si>
  <si>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</si>
  <si>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</si>
  <si>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</si>
  <si>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</si>
  <si>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</si>
  <si>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</si>
  <si>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</si>
  <si>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</si>
  <si>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</si>
  <si>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</si>
  <si>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</si>
  <si>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</si>
  <si>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</si>
  <si>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</si>
  <si>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</si>
  <si>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</si>
  <si>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</si>
  <si>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</si>
  <si>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</si>
  <si>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</si>
  <si>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</si>
  <si>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</si>
  <si>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</si>
  <si>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</si>
  <si>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</si>
  <si>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</si>
  <si>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</si>
  <si>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</si>
  <si>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</si>
  <si>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</si>
  <si>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</si>
  <si>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</si>
  <si>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</si>
  <si>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</si>
  <si>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</si>
  <si>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</si>
  <si>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</si>
  <si>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</si>
  <si>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</si>
  <si>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</si>
  <si>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</si>
  <si>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</si>
  <si>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</si>
  <si>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</si>
  <si>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</si>
  <si>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</si>
  <si>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</si>
  <si>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</si>
  <si>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</si>
  <si>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</si>
  <si>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</si>
  <si>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</si>
  <si>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</si>
  <si>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</si>
  <si>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</si>
  <si>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</si>
  <si>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</si>
  <si>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</si>
  <si>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</si>
  <si>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</si>
  <si>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</si>
  <si>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</si>
  <si>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</si>
  <si>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</si>
  <si>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</si>
  <si>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</si>
  <si>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</si>
  <si>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</si>
  <si>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</si>
  <si>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</si>
  <si>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</si>
  <si>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</si>
  <si>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</si>
  <si>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</si>
  <si>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</si>
  <si>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</si>
  <si>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</si>
  <si>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</si>
  <si>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</si>
  <si>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</si>
  <si>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</si>
  <si>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</si>
  <si>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</si>
  <si>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</si>
  <si>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</si>
  <si>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</si>
  <si>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</si>
  <si>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</si>
  <si>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</si>
  <si>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</si>
  <si>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</si>
  <si>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</si>
  <si>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</si>
  <si>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</si>
  <si>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</si>
  <si>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</si>
  <si>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</si>
  <si>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</si>
  <si>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</si>
  <si>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</si>
  <si>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</si>
  <si>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</si>
  <si>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</si>
  <si>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</si>
  <si>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</si>
  <si>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</si>
  <si>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</si>
  <si>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</si>
  <si>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</si>
  <si>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</si>
  <si>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</si>
  <si>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</si>
  <si>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</si>
  <si>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</si>
  <si>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</si>
  <si>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</si>
  <si>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</si>
  <si>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</si>
  <si>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</si>
  <si>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</si>
  <si>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</si>
  <si>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</si>
  <si>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</si>
  <si>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</si>
  <si>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</si>
  <si>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</si>
  <si>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</si>
  <si>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</si>
  <si>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</si>
  <si>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</si>
  <si>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</si>
  <si>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</si>
  <si>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</si>
  <si>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</si>
  <si>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</si>
  <si>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</si>
  <si>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</si>
  <si>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</si>
  <si>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</si>
  <si>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</si>
  <si>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</si>
  <si>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</si>
  <si>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</si>
  <si>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</si>
  <si>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</si>
  <si>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</si>
  <si>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</si>
  <si>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</si>
  <si>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</si>
  <si>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</si>
  <si>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</si>
  <si>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</si>
  <si>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</si>
  <si>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</si>
  <si>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</si>
  <si>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</si>
  <si>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</si>
  <si>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</si>
  <si>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</si>
  <si>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</si>
  <si>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</si>
  <si>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</si>
  <si>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</si>
  <si>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</si>
  <si>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</si>
  <si>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</si>
  <si>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</si>
  <si>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</si>
  <si>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</si>
  <si>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</si>
  <si>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</si>
  <si>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</si>
  <si>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</si>
  <si>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</si>
  <si>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</si>
  <si>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</si>
  <si>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</si>
  <si>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</si>
  <si>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</si>
  <si>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</si>
  <si>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</si>
  <si>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</si>
  <si>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</si>
  <si>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</si>
  <si>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</si>
  <si>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</si>
  <si>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</si>
  <si>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</si>
  <si>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</si>
  <si>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</si>
  <si>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</si>
  <si>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</si>
  <si>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</si>
  <si>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</si>
  <si>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</si>
  <si>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</si>
  <si>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</si>
  <si>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</si>
  <si>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</si>
  <si>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</si>
  <si>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</si>
  <si>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</si>
  <si>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</si>
  <si>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</si>
  <si>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</si>
  <si>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</si>
  <si>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</si>
  <si>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</si>
  <si>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</si>
  <si>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</si>
  <si>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</si>
  <si>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</si>
  <si>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</si>
  <si>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</si>
  <si>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</si>
  <si>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</si>
  <si>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</si>
  <si>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</si>
  <si>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</si>
  <si>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</si>
  <si>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</si>
  <si>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</si>
  <si>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</si>
  <si>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</si>
  <si>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</si>
  <si>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</si>
  <si>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</si>
  <si>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</si>
  <si>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</si>
  <si>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</si>
  <si>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</si>
  <si>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</si>
  <si>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</si>
  <si>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</si>
  <si>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</si>
  <si>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</si>
  <si>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</si>
  <si>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</si>
  <si>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</si>
  <si>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</si>
  <si>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</si>
  <si>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</si>
  <si>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</si>
  <si>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</si>
  <si>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</si>
  <si>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</si>
  <si>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</si>
  <si>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</si>
  <si>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</si>
  <si>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</si>
  <si>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</si>
  <si>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</si>
  <si>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</si>
  <si>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</si>
  <si>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</si>
  <si>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</si>
  <si>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</si>
  <si>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</si>
  <si>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</si>
  <si>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</si>
  <si>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</si>
  <si>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</si>
  <si>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</si>
  <si>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</si>
  <si>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</si>
  <si>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</si>
  <si>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</si>
  <si>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</si>
  <si>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</si>
  <si>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</si>
  <si>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</si>
  <si>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</si>
  <si>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</si>
  <si>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</si>
  <si>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</si>
  <si>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</si>
  <si>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</si>
  <si>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</si>
  <si>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</si>
  <si>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</si>
  <si>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</si>
  <si>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</si>
  <si>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</si>
  <si>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</si>
  <si>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</si>
  <si>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</si>
  <si>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</si>
  <si>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</si>
  <si>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</si>
  <si>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</si>
  <si>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</si>
  <si>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</si>
  <si>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</si>
  <si>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</si>
  <si>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</si>
  <si>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</si>
  <si>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</si>
  <si>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</si>
  <si>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</si>
  <si>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</si>
  <si>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</si>
  <si>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</si>
  <si>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</si>
  <si>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</si>
  <si>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</si>
  <si>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</si>
  <si>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</si>
  <si>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</si>
  <si>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</si>
  <si>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</si>
  <si>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</si>
  <si>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</si>
  <si>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</si>
  <si>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</si>
  <si>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</si>
  <si>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</si>
  <si>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</si>
  <si>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</si>
  <si>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</si>
  <si>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</si>
  <si>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</si>
  <si>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</si>
  <si>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</si>
  <si>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</si>
  <si>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</si>
  <si>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</si>
  <si>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</si>
  <si>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</si>
  <si>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</si>
  <si>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</si>
  <si>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</si>
  <si>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</si>
  <si>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</si>
  <si>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</si>
  <si>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</si>
  <si>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</si>
  <si>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</si>
  <si>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</si>
  <si>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</si>
  <si>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</si>
  <si>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</si>
  <si>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</si>
  <si>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</si>
  <si>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</si>
  <si>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</si>
  <si>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</si>
  <si>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</si>
  <si>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</si>
  <si>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</si>
  <si>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</si>
  <si>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</si>
  <si>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</si>
  <si>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</si>
  <si>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</si>
  <si>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</si>
  <si>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</si>
  <si>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</si>
  <si>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</si>
  <si>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</si>
  <si>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</si>
  <si>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</si>
  <si>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</si>
  <si>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</si>
  <si>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</si>
  <si>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</si>
  <si>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</si>
  <si>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</si>
  <si>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</si>
  <si>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</si>
  <si>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</si>
  <si>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</si>
  <si>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</si>
  <si>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</si>
  <si>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</si>
  <si>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</si>
  <si>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</si>
  <si>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</si>
  <si>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</si>
  <si>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</si>
  <si>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</si>
  <si>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</si>
  <si>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</si>
  <si>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</si>
  <si>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</si>
  <si>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</si>
  <si>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</si>
  <si>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</si>
  <si>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</si>
  <si>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</si>
  <si>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</si>
  <si>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</si>
  <si>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</si>
  <si>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</si>
  <si>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</si>
  <si>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</si>
  <si>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</si>
  <si>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</si>
  <si>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</si>
  <si>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</si>
  <si>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</si>
  <si>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</si>
  <si>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</si>
  <si>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</si>
  <si>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</si>
  <si>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</si>
  <si>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</si>
  <si>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</si>
  <si>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</si>
  <si>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</si>
  <si>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</si>
  <si>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</si>
  <si>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</si>
  <si>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</si>
  <si>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</si>
  <si>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</si>
  <si>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</si>
  <si>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</si>
  <si>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</si>
  <si>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</si>
  <si>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</si>
  <si>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</si>
  <si>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</si>
  <si>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</si>
  <si>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</si>
  <si>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</si>
  <si>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</si>
  <si>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</si>
  <si>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</si>
  <si>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</si>
  <si>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</si>
  <si>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</si>
  <si>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</si>
  <si>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</si>
  <si>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</si>
  <si>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</si>
  <si>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</si>
  <si>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</si>
  <si>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</si>
  <si>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</si>
  <si>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</si>
  <si>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</si>
  <si>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</si>
  <si>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</si>
  <si>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</si>
  <si>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</si>
  <si>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</si>
  <si>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</si>
  <si>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</si>
  <si>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</si>
  <si>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</si>
  <si>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</si>
  <si>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</si>
  <si>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</si>
  <si>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</si>
  <si>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</si>
  <si>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</si>
  <si>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</si>
  <si>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</si>
  <si>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</si>
  <si>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</si>
  <si>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</si>
  <si>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</si>
  <si>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</si>
  <si>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</si>
  <si>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</si>
  <si>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</si>
  <si>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</si>
  <si>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</si>
  <si>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</si>
  <si>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</si>
  <si>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</si>
  <si>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</si>
  <si>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</si>
  <si>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</si>
  <si>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</si>
  <si>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</si>
  <si>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</si>
  <si>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</si>
  <si>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</si>
  <si>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</si>
  <si>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</si>
  <si>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</si>
  <si>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</si>
  <si>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</si>
  <si>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</si>
  <si>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</si>
  <si>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</si>
  <si>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</si>
  <si>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</si>
  <si>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</si>
  <si>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</si>
  <si>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</si>
  <si>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</si>
  <si>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</si>
  <si>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</si>
  <si>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</si>
  <si>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</si>
  <si>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</si>
  <si>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</si>
  <si>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</si>
  <si>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</si>
  <si>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</si>
  <si>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</si>
  <si>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</si>
  <si>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</si>
  <si>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</si>
  <si>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</si>
  <si>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</si>
  <si>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</si>
  <si>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</si>
  <si>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</si>
  <si>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</si>
  <si>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</si>
  <si>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</si>
  <si>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</si>
  <si>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</si>
  <si>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</si>
  <si>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</si>
  <si>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</si>
  <si>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</si>
  <si>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</si>
  <si>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</si>
  <si>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</si>
  <si>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</si>
  <si>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</si>
  <si>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</si>
  <si>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</si>
  <si>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</si>
  <si>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</si>
  <si>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</si>
  <si>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</si>
  <si>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</si>
  <si>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</si>
  <si>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</si>
  <si>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</si>
  <si>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</si>
  <si>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</si>
  <si>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</si>
  <si>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</si>
  <si>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</si>
  <si>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</si>
  <si>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</si>
  <si>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</si>
  <si>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</si>
  <si>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</si>
  <si>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</si>
  <si>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</si>
  <si>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</si>
  <si>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</si>
  <si>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</si>
  <si>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</si>
  <si>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</si>
  <si>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</si>
  <si>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</si>
  <si>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</si>
  <si>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</si>
  <si>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</si>
  <si>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</si>
  <si>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</si>
  <si>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</si>
  <si>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</si>
  <si>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</si>
  <si>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</si>
  <si>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</si>
  <si>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</si>
  <si>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</si>
  <si>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</si>
  <si>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</si>
  <si>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</si>
  <si>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</si>
  <si>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</si>
  <si>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</si>
  <si>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</si>
  <si>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</si>
  <si>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</si>
  <si>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</si>
  <si>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</si>
  <si>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</si>
  <si>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</si>
  <si>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</si>
  <si>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</si>
  <si>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</si>
  <si>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</si>
  <si>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</si>
  <si>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</si>
  <si>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</si>
  <si>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</si>
  <si>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</si>
  <si>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</si>
  <si>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</si>
  <si>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</si>
  <si>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</si>
  <si>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</si>
  <si>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</si>
  <si>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</si>
  <si>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</si>
  <si>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</si>
  <si>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</si>
  <si>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</si>
  <si>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</si>
  <si>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</si>
  <si>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</si>
  <si>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</si>
  <si>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</si>
  <si>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</si>
  <si>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</si>
  <si>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</si>
  <si>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</si>
  <si>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</si>
  <si>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</si>
  <si>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</si>
  <si>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</si>
  <si>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</si>
  <si>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</si>
  <si>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</si>
  <si>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</si>
  <si>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</si>
  <si>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</si>
  <si>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</si>
  <si>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</si>
  <si>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</si>
  <si>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</si>
  <si>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</si>
  <si>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</si>
  <si>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</si>
  <si>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</si>
  <si>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</si>
  <si>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</si>
  <si>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</si>
  <si>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</si>
  <si>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</si>
  <si>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</si>
  <si>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</si>
  <si>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</si>
  <si>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</si>
  <si>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</si>
  <si>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</si>
  <si>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</si>
  <si>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</si>
  <si>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</si>
  <si>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</si>
  <si>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</si>
  <si>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</si>
  <si>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</si>
  <si>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</si>
  <si>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</si>
  <si>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</si>
  <si>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</si>
  <si>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</si>
  <si>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</si>
  <si>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</si>
  <si>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</si>
  <si>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</si>
  <si>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</si>
  <si>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</si>
  <si>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</si>
  <si>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</si>
  <si>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</si>
  <si>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</si>
  <si>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</si>
  <si>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</si>
  <si>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</si>
  <si>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</si>
  <si>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</si>
  <si>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</si>
  <si>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</si>
  <si>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</si>
  <si>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</si>
  <si>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</si>
  <si>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</si>
  <si>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</si>
  <si>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</si>
  <si>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</si>
  <si>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</si>
  <si>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</si>
  <si>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</si>
  <si>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</si>
  <si>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</si>
  <si>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</si>
  <si>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</si>
  <si>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</si>
  <si>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</si>
  <si>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</si>
  <si>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</si>
  <si>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</si>
  <si>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</si>
  <si>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</si>
  <si>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</si>
  <si>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</si>
  <si>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</si>
  <si>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</si>
  <si>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</si>
  <si>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</si>
  <si>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</si>
  <si>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</si>
  <si>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</si>
  <si>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</si>
  <si>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</si>
  <si>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</si>
  <si>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</si>
  <si>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</si>
  <si>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</si>
  <si>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</si>
  <si>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</si>
  <si>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</si>
  <si>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</si>
  <si>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</si>
  <si>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</si>
  <si>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</si>
  <si>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</si>
  <si>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</si>
  <si>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</si>
  <si>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</si>
  <si>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</si>
  <si>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</si>
  <si>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</si>
  <si>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</si>
  <si>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</si>
  <si>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</si>
  <si>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</si>
  <si>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</si>
  <si>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</si>
  <si>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</si>
  <si>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</si>
  <si>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</si>
  <si>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</si>
  <si>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</si>
  <si>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</si>
  <si>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</si>
  <si>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</si>
  <si>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</si>
  <si>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</si>
  <si>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</si>
  <si>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</si>
  <si>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</si>
  <si>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</si>
  <si>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</si>
  <si>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</si>
  <si>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</si>
  <si>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</si>
  <si>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</si>
  <si>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</si>
  <si>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</si>
  <si>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</si>
  <si>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</si>
  <si>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</si>
  <si>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</si>
  <si>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</si>
  <si>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</si>
  <si>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</si>
  <si>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</si>
  <si>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</si>
  <si>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</si>
  <si>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</si>
  <si>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</si>
  <si>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</si>
  <si>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</si>
  <si>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</si>
  <si>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</si>
  <si>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</si>
  <si>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</si>
  <si>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</si>
  <si>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</si>
  <si>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</si>
  <si>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</si>
  <si>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</si>
  <si>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</si>
  <si>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</si>
  <si>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</si>
  <si>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</si>
  <si>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</si>
  <si>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</si>
  <si>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</si>
  <si>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</si>
  <si>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</si>
  <si>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</si>
  <si>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</si>
  <si>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</si>
  <si>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</si>
  <si>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</si>
  <si>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</si>
  <si>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</si>
  <si>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</si>
  <si>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</si>
  <si>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</si>
  <si>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</si>
  <si>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</si>
  <si>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</si>
  <si>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</si>
  <si>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</si>
  <si>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</si>
  <si>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</si>
  <si>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</si>
  <si>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</si>
  <si>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</si>
  <si>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</si>
  <si>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</si>
  <si>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</si>
  <si>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</si>
  <si>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</si>
  <si>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</si>
  <si>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</si>
  <si>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</si>
  <si>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</si>
  <si>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</si>
  <si>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</si>
  <si>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</si>
  <si>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</si>
  <si>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</si>
  <si>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</si>
  <si>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</si>
  <si>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</si>
  <si>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</si>
  <si>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</si>
  <si>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</si>
  <si>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</si>
  <si>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</si>
  <si>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</si>
  <si>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</si>
  <si>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</si>
  <si>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</si>
  <si>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</si>
  <si>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</si>
  <si>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</si>
  <si>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</si>
  <si>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</si>
  <si>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</si>
  <si>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</si>
  <si>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</si>
  <si>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</si>
  <si>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</si>
  <si>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</si>
  <si>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</si>
  <si>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</si>
  <si>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</si>
  <si>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</si>
  <si>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</si>
  <si>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</si>
  <si>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</si>
  <si>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</si>
  <si>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</si>
  <si>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</si>
  <si>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</si>
  <si>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</si>
  <si>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</si>
  <si>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</si>
  <si>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</si>
  <si>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</si>
  <si>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</si>
  <si>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</si>
  <si>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</si>
  <si>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</si>
  <si>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</si>
  <si>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</si>
  <si>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</si>
  <si>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</si>
  <si>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</si>
  <si>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</si>
  <si>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</si>
  <si>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</si>
  <si>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</si>
  <si>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</si>
  <si>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</si>
  <si>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</si>
  <si>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</si>
  <si>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</si>
  <si>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</si>
  <si>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</si>
  <si>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</si>
  <si>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</si>
  <si>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</si>
  <si>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</si>
  <si>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</si>
  <si>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</si>
  <si>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</si>
  <si>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</si>
  <si>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</si>
  <si>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</si>
  <si>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</si>
  <si>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</si>
  <si>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</si>
  <si>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</si>
  <si>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</si>
  <si>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</si>
  <si>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</si>
  <si>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</si>
  <si>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</si>
  <si>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</si>
  <si>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</si>
  <si>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</si>
  <si>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</si>
  <si>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</si>
  <si>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</si>
  <si>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</si>
  <si>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</si>
  <si>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</si>
  <si>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</si>
  <si>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</si>
  <si>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</si>
  <si>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</si>
  <si>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</si>
  <si>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</si>
  <si>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</si>
  <si>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</si>
  <si>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</si>
  <si>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</si>
  <si>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</si>
  <si>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</si>
  <si>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</si>
  <si>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</si>
  <si>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</si>
  <si>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</si>
  <si>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</si>
  <si>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</si>
  <si>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</si>
  <si>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</si>
  <si>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</si>
  <si>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</si>
  <si>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</si>
  <si>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</si>
  <si>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</si>
  <si>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</si>
  <si>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</si>
  <si>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</si>
  <si>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</si>
  <si>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</si>
  <si>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</si>
  <si>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</si>
  <si>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</si>
  <si>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</si>
  <si>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</si>
  <si>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</si>
  <si>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</si>
  <si>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</si>
  <si>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</si>
  <si>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</si>
  <si>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</si>
  <si>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</si>
  <si>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</si>
  <si>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</si>
  <si>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</si>
  <si>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</si>
  <si>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</si>
  <si>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</si>
  <si>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</si>
  <si>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</si>
  <si>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</si>
  <si>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</si>
  <si>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</si>
  <si>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</si>
  <si>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</si>
  <si>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</si>
  <si>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</si>
  <si>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</si>
  <si>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</si>
  <si>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</si>
  <si>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</si>
  <si>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</si>
  <si>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</si>
  <si>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</si>
  <si>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</si>
  <si>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</si>
  <si>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</si>
  <si>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</si>
  <si>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</si>
  <si>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</si>
  <si>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</si>
  <si>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</si>
  <si>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</si>
  <si>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</si>
  <si>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</si>
  <si>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</si>
  <si>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</si>
  <si>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</si>
  <si>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</si>
  <si>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</si>
  <si>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</si>
  <si>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</si>
  <si>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</si>
  <si>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</si>
  <si>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</si>
  <si>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</si>
  <si>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</si>
  <si>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</si>
  <si>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</si>
  <si>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</si>
  <si>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</si>
  <si>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</si>
  <si>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</si>
  <si>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</si>
  <si>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</si>
  <si>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</si>
  <si>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</si>
  <si>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</si>
  <si>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</si>
  <si>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</si>
  <si>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</si>
  <si>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</si>
  <si>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</si>
  <si>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</si>
  <si>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</si>
  <si>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</si>
  <si>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</si>
  <si>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</si>
  <si>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</si>
  <si>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</si>
  <si>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</si>
  <si>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</si>
  <si>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</si>
  <si>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</si>
  <si>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</si>
  <si>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</si>
  <si>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</si>
  <si>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</si>
  <si>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</si>
  <si>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</si>
  <si>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</si>
  <si>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</si>
  <si>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</si>
  <si>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</si>
  <si>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</si>
  <si>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</si>
  <si>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</si>
  <si>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</si>
  <si>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</si>
  <si>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</si>
  <si>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</si>
  <si>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</si>
  <si>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</si>
  <si>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</si>
  <si>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</si>
  <si>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</si>
  <si>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</si>
  <si>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</si>
  <si>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</si>
  <si>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</si>
  <si>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</si>
  <si>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</si>
  <si>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</si>
  <si>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</si>
  <si>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</si>
  <si>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</si>
  <si>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</si>
  <si>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</si>
  <si>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</si>
  <si>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</si>
  <si>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</si>
  <si>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</si>
  <si>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</si>
  <si>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</si>
  <si>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</si>
  <si>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</si>
  <si>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</si>
  <si>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</si>
  <si>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</si>
  <si>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</si>
  <si>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</si>
  <si>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</si>
  <si>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</si>
  <si>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</si>
  <si>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</si>
  <si>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</si>
  <si>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</si>
  <si>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</si>
  <si>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</si>
  <si>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</si>
  <si>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</si>
  <si>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</si>
  <si>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</si>
  <si>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</si>
  <si>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</si>
  <si>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</si>
  <si>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</si>
  <si>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</si>
  <si>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</si>
  <si>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</si>
  <si>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</si>
  <si>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</si>
  <si>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</si>
  <si>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</si>
  <si>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</si>
  <si>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</si>
  <si>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</si>
  <si>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</si>
  <si>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</si>
  <si>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</si>
  <si>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</si>
  <si>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</si>
  <si>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</si>
  <si>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</si>
  <si>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</si>
  <si>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</si>
  <si>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</si>
  <si>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</si>
  <si>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</si>
  <si>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</si>
  <si>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</si>
  <si>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</si>
  <si>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</si>
  <si>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</si>
  <si>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</si>
  <si>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</si>
  <si>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</si>
  <si>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</si>
  <si>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</si>
  <si>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</si>
  <si>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</si>
  <si>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</si>
  <si>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</si>
  <si>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</si>
  <si>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</si>
  <si>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</si>
  <si>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</si>
  <si>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</si>
  <si>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</si>
  <si>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</si>
  <si>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</si>
  <si>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</si>
  <si>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</si>
  <si>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</si>
  <si>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</si>
  <si>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</si>
  <si>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</si>
  <si>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</si>
  <si>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</si>
  <si>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</si>
  <si>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</si>
  <si>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</si>
  <si>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</si>
  <si>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</si>
  <si>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</si>
  <si>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</si>
  <si>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</si>
  <si>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</si>
  <si>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</si>
  <si>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</si>
  <si>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</si>
  <si>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</si>
  <si>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</si>
  <si>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</si>
  <si>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</si>
  <si>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</si>
  <si>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</si>
  <si>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</si>
  <si>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</si>
  <si>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</si>
  <si>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</si>
  <si>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</si>
  <si>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</si>
  <si>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</si>
  <si>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</si>
  <si>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</si>
  <si>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</si>
  <si>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</si>
  <si>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</si>
  <si>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</si>
  <si>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</si>
  <si>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</si>
  <si>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</si>
  <si>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</si>
  <si>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</si>
  <si>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</si>
  <si>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</si>
  <si>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</si>
  <si>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</si>
  <si>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</si>
  <si>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</si>
  <si>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</si>
  <si>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</si>
  <si>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</si>
  <si>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</si>
  <si>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</si>
  <si>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</si>
  <si>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</si>
  <si>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</si>
  <si>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</si>
  <si>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</si>
  <si>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</si>
  <si>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</si>
  <si>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</si>
  <si>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</si>
  <si>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</si>
  <si>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</si>
  <si>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</si>
  <si>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</si>
  <si>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</si>
  <si>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</si>
  <si>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</si>
  <si>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</si>
  <si>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</si>
  <si>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</si>
  <si>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</si>
  <si>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</si>
  <si>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</si>
  <si>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</si>
  <si>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</si>
  <si>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</si>
  <si>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</si>
  <si>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</si>
  <si>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</si>
  <si>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</si>
  <si>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</si>
  <si>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</si>
  <si>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</si>
  <si>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</si>
  <si>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</si>
  <si>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</si>
  <si>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</si>
  <si>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</si>
  <si>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</si>
  <si>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</si>
  <si>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</si>
  <si>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</si>
  <si>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</si>
  <si>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</si>
  <si>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</si>
  <si>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</si>
  <si>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</si>
  <si>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</si>
  <si>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</si>
  <si>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</si>
  <si>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</si>
  <si>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</si>
  <si>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</si>
  <si>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</si>
  <si>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</si>
  <si>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</si>
  <si>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</si>
  <si>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</si>
  <si>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</si>
  <si>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</si>
  <si>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</si>
  <si>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</si>
  <si>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</si>
  <si>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</si>
  <si>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</si>
  <si>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</si>
  <si>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</si>
  <si>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</si>
  <si>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</si>
  <si>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</si>
  <si>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</si>
  <si>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</si>
  <si>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</si>
  <si>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</si>
  <si>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</si>
  <si>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</si>
  <si>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</si>
  <si>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</si>
  <si>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</si>
  <si>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</si>
  <si>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</si>
  <si>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</si>
  <si>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</si>
  <si>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</si>
  <si>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</si>
  <si>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</si>
  <si>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</si>
  <si>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</si>
  <si>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</si>
  <si>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</si>
  <si>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</si>
  <si>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</si>
  <si>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</si>
  <si>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</si>
  <si>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</si>
  <si>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</si>
  <si>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</si>
  <si>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</si>
  <si>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</si>
  <si>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</si>
  <si>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</si>
  <si>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</si>
  <si>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</si>
  <si>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</si>
  <si>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</si>
  <si>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</si>
  <si>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</si>
  <si>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</si>
  <si>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</si>
  <si>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</si>
  <si>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</si>
  <si>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</si>
  <si>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</si>
  <si>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</si>
  <si>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</si>
  <si>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</si>
  <si>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</si>
  <si>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</si>
  <si>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</si>
  <si>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</si>
  <si>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</si>
  <si>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</si>
  <si>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</si>
  <si>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</si>
  <si>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</si>
  <si>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</si>
  <si>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</si>
  <si>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</si>
  <si>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</si>
  <si>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</si>
  <si>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</si>
  <si>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</si>
  <si>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</si>
  <si>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</si>
  <si>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</si>
  <si>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</si>
  <si>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</si>
  <si>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</si>
  <si>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</si>
  <si>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</si>
  <si>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</si>
  <si>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</si>
  <si>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</si>
  <si>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</si>
  <si>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</si>
  <si>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</si>
  <si>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</si>
  <si>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</si>
  <si>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</si>
  <si>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</si>
  <si>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</si>
  <si>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</si>
  <si>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</si>
  <si>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</si>
  <si>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</si>
  <si>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</si>
  <si>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</si>
  <si>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</si>
  <si>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</si>
  <si>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</si>
  <si>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</si>
  <si>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</si>
  <si>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</si>
  <si>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</si>
  <si>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</si>
  <si>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</si>
  <si>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</si>
  <si>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</si>
  <si>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</si>
  <si>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</si>
  <si>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</si>
  <si>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</si>
  <si>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</si>
  <si>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</si>
  <si>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</si>
  <si>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</si>
  <si>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</si>
  <si>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</si>
  <si>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</si>
  <si>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</si>
  <si>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</si>
  <si>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</si>
  <si>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</si>
  <si>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</si>
  <si>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</si>
  <si>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</si>
  <si>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</si>
  <si>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</si>
  <si>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</si>
  <si>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</si>
  <si>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</si>
  <si>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</si>
  <si>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</si>
  <si>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</si>
  <si>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</si>
  <si>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</si>
  <si>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</si>
  <si>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</si>
  <si>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</si>
  <si>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</si>
  <si>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</si>
  <si>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</si>
  <si>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</si>
  <si>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</si>
  <si>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</si>
  <si>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</si>
  <si>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</si>
  <si>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</si>
  <si>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</si>
  <si>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</si>
  <si>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</si>
  <si>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</si>
  <si>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</si>
  <si>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</si>
  <si>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</si>
  <si>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</si>
  <si>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</si>
  <si>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</si>
  <si>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</si>
  <si>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</si>
  <si>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</si>
  <si>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</si>
  <si>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</si>
  <si>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</si>
  <si>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</si>
  <si>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</si>
  <si>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</si>
  <si>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</si>
  <si>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</si>
  <si>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</si>
  <si>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</si>
  <si>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</si>
  <si>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</si>
  <si>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</si>
  <si>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</si>
  <si>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</si>
  <si>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</si>
  <si>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</si>
  <si>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</si>
  <si>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</si>
  <si>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</si>
  <si>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</si>
  <si>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</si>
  <si>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</si>
  <si>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</si>
  <si>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</si>
  <si>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</si>
  <si>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</si>
  <si>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</si>
  <si>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</si>
  <si>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</si>
  <si>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</si>
  <si>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</si>
  <si>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</si>
  <si>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</si>
  <si>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</si>
  <si>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</si>
  <si>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</si>
  <si>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</si>
  <si>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</si>
  <si>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</si>
  <si>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</si>
  <si>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</si>
  <si>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</si>
  <si>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</si>
  <si>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</si>
  <si>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</si>
  <si>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</si>
  <si>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</si>
  <si>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</si>
  <si>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</si>
  <si>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</si>
  <si>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</si>
  <si>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</si>
  <si>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</si>
  <si>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</si>
  <si>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</si>
  <si>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</si>
  <si>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</si>
  <si>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</si>
  <si>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</si>
  <si>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</si>
  <si>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</si>
  <si>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</si>
  <si>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</si>
  <si>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</si>
  <si>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</si>
  <si>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</si>
  <si>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</si>
  <si>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</si>
  <si>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</si>
  <si>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</si>
  <si>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</si>
  <si>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</si>
  <si>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</si>
  <si>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</si>
  <si>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</si>
  <si>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</si>
  <si>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</si>
  <si>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</si>
  <si>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</si>
  <si>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</si>
  <si>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</si>
  <si>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</si>
  <si>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</si>
  <si>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</si>
  <si>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</si>
  <si>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</si>
  <si>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</si>
  <si>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</si>
  <si>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</si>
  <si>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</si>
  <si>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</si>
  <si>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</si>
  <si>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</si>
  <si>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</si>
  <si>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</si>
  <si>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</si>
  <si>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</si>
  <si>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</si>
  <si>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</si>
  <si>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</si>
  <si>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</si>
  <si>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</si>
  <si>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</si>
  <si>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</si>
  <si>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</si>
  <si>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</si>
  <si>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</si>
  <si>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</si>
  <si>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</si>
  <si>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</si>
  <si>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</si>
  <si>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</si>
  <si>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</si>
  <si>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</si>
  <si>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</si>
  <si>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</si>
  <si>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</si>
  <si>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</si>
  <si>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</si>
  <si>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</si>
  <si>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</si>
  <si>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</si>
  <si>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</si>
  <si>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</si>
  <si>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</si>
  <si>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</si>
  <si>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</si>
  <si>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</si>
  <si>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</si>
  <si>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</si>
  <si>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</si>
  <si>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</si>
  <si>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</si>
  <si>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</si>
  <si>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</si>
  <si>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</si>
  <si>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</si>
  <si>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</si>
  <si>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</si>
  <si>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</si>
  <si>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</si>
  <si>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</si>
  <si>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</si>
  <si>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</si>
  <si>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</si>
  <si>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</si>
  <si>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</si>
  <si>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</si>
  <si>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</si>
  <si>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</si>
  <si>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</si>
  <si>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</si>
  <si>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</si>
  <si>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</si>
  <si>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</si>
  <si>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</si>
  <si>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</si>
  <si>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</si>
  <si>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</si>
  <si>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</si>
  <si>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</si>
  <si>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</si>
  <si>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</si>
  <si>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</si>
  <si>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</si>
  <si>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</si>
  <si>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</si>
  <si>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</si>
  <si>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</si>
  <si>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</si>
  <si>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</si>
  <si>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</si>
  <si>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</si>
  <si>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</si>
  <si>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</si>
  <si>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</si>
  <si>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</si>
  <si>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</si>
  <si>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</si>
  <si>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</si>
  <si>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</si>
  <si>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</si>
  <si>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</si>
  <si>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</si>
  <si>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</si>
  <si>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</si>
  <si>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</si>
  <si>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</si>
  <si>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</si>
  <si>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</si>
  <si>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</si>
  <si>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</si>
  <si>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</si>
  <si>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</si>
  <si>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</si>
  <si>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</si>
  <si>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</si>
  <si>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</si>
  <si>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</si>
  <si>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</si>
  <si>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</si>
  <si>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</si>
  <si>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</si>
  <si>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</si>
  <si>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</si>
  <si>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</si>
  <si>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</si>
  <si>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</si>
  <si>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</si>
  <si>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</si>
  <si>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</si>
  <si>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</si>
  <si>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</si>
  <si>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</si>
  <si>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</si>
  <si>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</si>
  <si>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</si>
  <si>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</si>
  <si>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</si>
  <si>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</si>
  <si>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</si>
  <si>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</si>
  <si>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</si>
  <si>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</si>
  <si>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</si>
  <si>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</si>
  <si>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</si>
  <si>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</si>
  <si>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</si>
  <si>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</si>
  <si>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</si>
  <si>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</si>
  <si>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</si>
  <si>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</si>
  <si>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</si>
  <si>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</si>
  <si>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</si>
  <si>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</si>
  <si>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</si>
  <si>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</si>
  <si>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</si>
  <si>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</si>
  <si>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</si>
  <si>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</si>
  <si>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</si>
  <si>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</si>
  <si>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</si>
  <si>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</si>
  <si>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</si>
  <si>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</si>
  <si>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</si>
  <si>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</si>
  <si>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</si>
  <si>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</si>
  <si>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</si>
  <si>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</si>
  <si>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</si>
  <si>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</si>
  <si>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</si>
  <si>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</si>
  <si>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</si>
  <si>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</si>
  <si>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</si>
  <si>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</si>
  <si>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</si>
  <si>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</si>
  <si>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</si>
  <si>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</si>
  <si>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</si>
  <si>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</si>
  <si>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</si>
  <si>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</si>
  <si>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</si>
  <si>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</si>
  <si>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</si>
  <si>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</si>
  <si>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</si>
  <si>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</si>
  <si>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</si>
  <si>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</si>
  <si>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</si>
  <si>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</si>
  <si>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</si>
  <si>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</si>
  <si>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</si>
  <si>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</si>
  <si>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</si>
  <si>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</si>
  <si>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</si>
  <si>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</si>
  <si>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</si>
  <si>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</si>
  <si>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</si>
  <si>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</si>
  <si>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</si>
  <si>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</si>
  <si>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</si>
  <si>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</si>
  <si>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</si>
  <si>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</si>
  <si>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</si>
  <si>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</si>
  <si>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</si>
  <si>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</si>
  <si>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</si>
  <si>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</si>
  <si>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</si>
  <si>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</si>
  <si>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</si>
  <si>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</si>
  <si>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</si>
  <si>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</si>
  <si>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</si>
  <si>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</si>
  <si>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</si>
  <si>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</si>
  <si>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</si>
  <si>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</si>
  <si>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</si>
  <si>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</si>
  <si>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</si>
  <si>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</si>
  <si>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</si>
  <si>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</si>
  <si>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</si>
  <si>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</si>
  <si>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</si>
  <si>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</si>
  <si>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</si>
  <si>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</si>
  <si>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</si>
  <si>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</si>
  <si>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</si>
  <si>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</si>
  <si>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</si>
  <si>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</si>
  <si>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</si>
  <si>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</si>
  <si>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</si>
  <si>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</si>
  <si>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</si>
  <si>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</si>
  <si>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</si>
  <si>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</si>
  <si>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</si>
  <si>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</si>
  <si>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</si>
  <si>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</si>
  <si>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</si>
  <si>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</si>
  <si>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</si>
  <si>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</si>
  <si>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</si>
  <si>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</si>
  <si>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</si>
  <si>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</si>
  <si>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</si>
  <si>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</si>
  <si>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</si>
  <si>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</si>
  <si>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</si>
  <si>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</si>
  <si>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</si>
  <si>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</si>
  <si>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</si>
  <si>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</si>
  <si>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</si>
  <si>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</si>
  <si>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</si>
  <si>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</si>
  <si>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</si>
  <si>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</si>
  <si>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</si>
  <si>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</si>
  <si>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</si>
  <si>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</si>
  <si>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</si>
  <si>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</si>
  <si>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</si>
  <si>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</si>
  <si>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</si>
  <si>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</si>
  <si>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</si>
  <si>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</si>
  <si>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</si>
  <si>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</si>
  <si>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</si>
  <si>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</si>
  <si>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</si>
  <si>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</si>
  <si>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</si>
  <si>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</si>
  <si>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</si>
  <si>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</si>
  <si>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</si>
  <si>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</si>
  <si>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</si>
  <si>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</si>
  <si>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</si>
  <si>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</si>
  <si>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</si>
  <si>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</si>
  <si>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</si>
  <si>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</si>
  <si>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</si>
  <si>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</si>
  <si>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</si>
  <si>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</si>
  <si>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</si>
  <si>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</si>
  <si>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</si>
  <si>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</si>
  <si>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</si>
  <si>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</si>
  <si>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</si>
  <si>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</si>
  <si>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</si>
  <si>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</si>
  <si>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</si>
  <si>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</si>
  <si>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</si>
  <si>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</si>
  <si>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</si>
  <si>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</si>
  <si>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</si>
  <si>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</si>
  <si>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</si>
  <si>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</si>
  <si>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</si>
  <si>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</si>
  <si>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</si>
  <si>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</si>
  <si>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</si>
  <si>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</si>
  <si>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</si>
  <si>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</si>
  <si>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</si>
  <si>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</si>
  <si>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</si>
  <si>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</si>
  <si>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</si>
  <si>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</si>
  <si>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</si>
  <si>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</si>
  <si>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</si>
  <si>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</si>
  <si>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</si>
  <si>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</si>
  <si>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</si>
  <si>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</si>
  <si>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</si>
  <si>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</si>
  <si>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</si>
  <si>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</si>
  <si>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</si>
  <si>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</si>
  <si>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</si>
  <si>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</si>
  <si>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</si>
  <si>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</si>
  <si>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</si>
  <si>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</si>
  <si>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</si>
  <si>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</si>
  <si>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</si>
  <si>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</si>
  <si>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</si>
  <si>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</si>
  <si>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</si>
  <si>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</si>
  <si>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</si>
  <si>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</si>
  <si>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</si>
  <si>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</si>
  <si>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</si>
  <si>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</si>
  <si>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</si>
  <si>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</si>
  <si>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</si>
  <si>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</si>
  <si>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</si>
  <si>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</si>
  <si>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</si>
  <si>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</si>
  <si>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</si>
  <si>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</si>
  <si>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</si>
  <si>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</si>
  <si>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</si>
  <si>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</si>
  <si>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</si>
  <si>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</si>
  <si>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</si>
  <si>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</si>
  <si>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</si>
  <si>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</si>
  <si>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</si>
  <si>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</si>
  <si>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</si>
  <si>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</si>
  <si>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</si>
  <si>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</si>
  <si>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</si>
  <si>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</si>
  <si>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</si>
  <si>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</si>
  <si>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</si>
  <si>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</si>
  <si>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</si>
  <si>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</si>
  <si>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</si>
  <si>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</si>
  <si>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</si>
  <si>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</si>
  <si>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</si>
  <si>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</si>
  <si>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</si>
  <si>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</si>
  <si>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</si>
  <si>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</si>
  <si>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</si>
  <si>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</si>
  <si>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</si>
  <si>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</si>
  <si>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</si>
  <si>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</si>
  <si>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</si>
  <si>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</si>
  <si>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</si>
  <si>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</si>
  <si>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</si>
  <si>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</si>
  <si>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</si>
  <si>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</si>
  <si>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</si>
  <si>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</si>
  <si>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</si>
  <si>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</si>
  <si>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</si>
  <si>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</si>
  <si>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</si>
  <si>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</si>
  <si>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</si>
  <si>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</si>
  <si>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</si>
  <si>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</si>
  <si>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</si>
  <si>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</si>
  <si>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</si>
  <si>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</si>
  <si>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</si>
  <si>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</si>
  <si>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</si>
  <si>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</si>
  <si>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</si>
  <si>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</si>
  <si>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</si>
  <si>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</si>
  <si>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</si>
  <si>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</si>
  <si>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</si>
  <si>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</si>
  <si>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</si>
  <si>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</si>
  <si>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</si>
  <si>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</si>
  <si>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</si>
  <si>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</si>
  <si>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</si>
  <si>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</si>
  <si>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</si>
  <si>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</si>
  <si>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</si>
  <si>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</si>
  <si>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</si>
  <si>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</si>
  <si>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</si>
  <si>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</si>
  <si>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</si>
  <si>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</si>
  <si>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</si>
  <si>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</si>
  <si>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</si>
  <si>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</si>
  <si>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</si>
  <si>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</si>
  <si>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</si>
  <si>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</si>
  <si>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</si>
  <si>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</si>
  <si>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</si>
  <si>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</si>
  <si>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</si>
  <si>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</si>
  <si>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</si>
  <si>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</si>
  <si>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</si>
  <si>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</si>
  <si>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</si>
  <si>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</si>
  <si>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</si>
  <si>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</si>
  <si>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</si>
  <si>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</si>
  <si>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</si>
  <si>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</si>
  <si>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</si>
  <si>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</si>
  <si>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</si>
  <si>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</si>
  <si>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</si>
  <si>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</si>
  <si>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</si>
  <si>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</si>
  <si>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</si>
  <si>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</si>
  <si>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</si>
  <si>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</si>
  <si>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</si>
  <si>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</si>
  <si>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</si>
  <si>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</si>
  <si>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</si>
  <si>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</si>
  <si>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</si>
  <si>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</si>
  <si>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</si>
  <si>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</si>
  <si>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</si>
  <si>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</si>
  <si>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</si>
  <si>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</si>
  <si>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</si>
  <si>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</si>
  <si>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</si>
  <si>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</si>
  <si>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</si>
  <si>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</si>
  <si>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</si>
  <si>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</si>
  <si>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</si>
  <si>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</si>
  <si>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</si>
  <si>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</si>
  <si>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</si>
  <si>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</si>
  <si>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</si>
  <si>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</si>
  <si>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</si>
  <si>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</si>
  <si>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</si>
  <si>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</si>
  <si>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</si>
  <si>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</si>
  <si>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</si>
  <si>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</si>
  <si>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</si>
  <si>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</si>
  <si>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</si>
  <si>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</si>
  <si>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</si>
  <si>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</si>
  <si>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</si>
  <si>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</si>
  <si>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</si>
  <si>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</si>
  <si>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</si>
  <si>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</si>
  <si>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</si>
  <si>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</si>
  <si>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</si>
  <si>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</si>
  <si>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</si>
  <si>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</si>
  <si>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</si>
  <si>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</si>
  <si>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</si>
  <si>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</si>
  <si>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</si>
  <si>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</si>
  <si>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</si>
  <si>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</si>
  <si>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</si>
  <si>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</si>
  <si>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</si>
  <si>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</si>
  <si>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</si>
  <si>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</si>
  <si>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</si>
  <si>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</si>
  <si>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</si>
  <si>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</si>
  <si>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</si>
  <si>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</si>
  <si>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</si>
  <si>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</si>
  <si>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</si>
  <si>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</si>
  <si>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</si>
  <si>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</si>
  <si>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</si>
  <si>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</si>
  <si>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</si>
  <si>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</si>
  <si>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</si>
  <si>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</si>
  <si>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</si>
  <si>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</si>
  <si>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</si>
  <si>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</si>
  <si>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</si>
  <si>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</si>
  <si>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</si>
  <si>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</si>
  <si>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</si>
  <si>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</si>
  <si>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</si>
  <si>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</si>
  <si>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</si>
  <si>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</si>
  <si>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</si>
  <si>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</si>
  <si>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</si>
  <si>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</si>
  <si>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</si>
  <si>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</si>
  <si>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</si>
  <si>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</si>
  <si>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</si>
  <si>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</si>
  <si>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</si>
  <si>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</si>
  <si>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</si>
  <si>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</si>
  <si>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</si>
  <si>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</si>
  <si>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</si>
  <si>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</si>
  <si>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</si>
  <si>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</si>
  <si>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</si>
  <si>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</si>
  <si>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</si>
  <si>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</si>
  <si>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</si>
  <si>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</si>
  <si>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</si>
  <si>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</si>
  <si>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</si>
  <si>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</si>
  <si>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</si>
  <si>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</si>
  <si>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</si>
  <si>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</si>
  <si>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</si>
  <si>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</si>
  <si>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</si>
  <si>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</si>
  <si>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</si>
  <si>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</si>
  <si>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</si>
  <si>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</si>
  <si>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</si>
  <si>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</si>
  <si>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</si>
  <si>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</si>
  <si>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</si>
  <si>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</si>
  <si>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</si>
  <si>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</si>
  <si>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</si>
  <si>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</si>
  <si>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</si>
  <si>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</si>
  <si>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</si>
  <si>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</si>
  <si>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</si>
  <si>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</si>
  <si>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</si>
  <si>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</si>
  <si>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</si>
  <si>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</si>
  <si>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</si>
  <si>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</si>
  <si>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</si>
  <si>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</si>
  <si>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</si>
  <si>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</si>
  <si>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</si>
  <si>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</si>
  <si>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</si>
  <si>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</si>
  <si>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</si>
  <si>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</si>
  <si>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</si>
  <si>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</si>
  <si>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</si>
  <si>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</si>
  <si>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</si>
  <si>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</si>
  <si>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</si>
  <si>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</si>
  <si>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</si>
  <si>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</si>
  <si>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</si>
  <si>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</si>
  <si>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</si>
  <si>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</si>
  <si>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</si>
  <si>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</si>
  <si>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</si>
  <si>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</si>
  <si>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</si>
  <si>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</si>
  <si>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</si>
  <si>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</si>
  <si>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</si>
  <si>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</si>
  <si>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</si>
  <si>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</si>
  <si>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</si>
  <si>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</si>
  <si>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</si>
  <si>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</si>
  <si>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</si>
  <si>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</si>
  <si>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</si>
  <si>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</si>
  <si>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</si>
  <si>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</si>
  <si>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</si>
  <si>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</si>
  <si>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</si>
  <si>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</si>
  <si>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</si>
  <si>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</si>
  <si>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</si>
  <si>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</si>
  <si>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</si>
  <si>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</si>
  <si>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</si>
  <si>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</si>
  <si>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</si>
  <si>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</si>
  <si>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</si>
  <si>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</si>
  <si>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</si>
  <si>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</si>
  <si>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</si>
  <si>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</si>
  <si>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</si>
  <si>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</si>
  <si>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</si>
  <si>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</si>
  <si>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</si>
  <si>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</si>
  <si>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</si>
  <si>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</si>
  <si>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</si>
  <si>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</si>
  <si>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</si>
  <si>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</si>
  <si>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</si>
  <si>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</si>
  <si>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</si>
  <si>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</si>
  <si>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</si>
  <si>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</si>
  <si>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</si>
  <si>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</si>
  <si>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</si>
  <si>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</si>
  <si>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</si>
  <si>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</si>
  <si>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</si>
  <si>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</si>
  <si>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</si>
  <si>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</si>
  <si>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</si>
  <si>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</si>
  <si>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</si>
  <si>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</si>
  <si>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</si>
  <si>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</si>
  <si>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</si>
  <si>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</si>
  <si>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</si>
  <si>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</si>
  <si>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</si>
  <si>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</si>
  <si>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</si>
  <si>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</si>
  <si>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</si>
  <si>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</si>
  <si>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</si>
  <si>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</si>
  <si>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</si>
  <si>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</si>
  <si>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</si>
  <si>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</si>
  <si>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</si>
  <si>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</si>
  <si>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</si>
  <si>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</si>
  <si>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</si>
  <si>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</si>
  <si>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</si>
  <si>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</si>
  <si>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</si>
  <si>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</si>
  <si>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</si>
  <si>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</si>
  <si>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</si>
  <si>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</si>
  <si>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</si>
  <si>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</si>
  <si>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</si>
  <si>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</si>
  <si>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</si>
  <si>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</si>
  <si>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</si>
  <si>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</si>
  <si>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</si>
  <si>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</si>
  <si>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</si>
  <si>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</si>
  <si>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</si>
  <si>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</si>
  <si>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</si>
  <si>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</si>
  <si>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</si>
  <si>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</si>
  <si>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</si>
  <si>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</si>
  <si>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</si>
  <si>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</si>
  <si>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</si>
  <si>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</si>
  <si>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</si>
  <si>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</si>
  <si>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</si>
  <si>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</si>
  <si>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</si>
  <si>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</si>
  <si>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</si>
  <si>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</si>
  <si>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</si>
  <si>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</si>
  <si>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</si>
  <si>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</si>
  <si>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</si>
  <si>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</si>
  <si>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</si>
  <si>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</si>
  <si>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</si>
  <si>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</si>
  <si>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</si>
  <si>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</si>
  <si>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</si>
  <si>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</si>
  <si>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</si>
  <si>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</si>
  <si>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</si>
  <si>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</si>
  <si>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</si>
  <si>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</si>
  <si>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</si>
  <si>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</si>
  <si>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</si>
  <si>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</si>
  <si>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</si>
  <si>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</si>
  <si>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</si>
  <si>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</si>
  <si>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</si>
  <si>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</si>
  <si>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</si>
  <si>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</si>
  <si>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</si>
  <si>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</si>
  <si>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</si>
  <si>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</si>
  <si>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</si>
  <si>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</si>
  <si>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</si>
  <si>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</si>
  <si>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</si>
  <si>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</si>
  <si>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</si>
  <si>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</si>
  <si>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</si>
  <si>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</si>
  <si>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</si>
  <si>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</si>
  <si>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</si>
  <si>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</si>
  <si>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</si>
  <si>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</si>
  <si>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</si>
  <si>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</si>
  <si>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</si>
  <si>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</si>
  <si>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</si>
  <si>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</si>
  <si>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</si>
  <si>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</si>
  <si>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</si>
  <si>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</si>
  <si>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</si>
  <si>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</si>
  <si>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</si>
  <si>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</si>
  <si>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</si>
  <si>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</si>
  <si>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</si>
  <si>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</si>
  <si>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</si>
  <si>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</si>
  <si>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</si>
  <si>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</si>
  <si>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</si>
  <si>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</si>
  <si>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</si>
  <si>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</si>
  <si>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</si>
  <si>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</si>
  <si>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</si>
  <si>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</si>
  <si>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</si>
  <si>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</si>
  <si>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</si>
  <si>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</si>
  <si>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</si>
  <si>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</si>
  <si>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</si>
  <si>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</si>
  <si>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</si>
  <si>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</si>
  <si>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</si>
  <si>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</si>
  <si>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</si>
  <si>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</si>
  <si>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</si>
  <si>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</si>
  <si>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</si>
  <si>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</si>
  <si>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</si>
  <si>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</si>
  <si>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</si>
  <si>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</si>
  <si>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</si>
  <si>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</si>
  <si>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</si>
  <si>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</si>
  <si>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</si>
  <si>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</si>
  <si>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</si>
  <si>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</si>
  <si>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</si>
  <si>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</si>
  <si>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</si>
  <si>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</si>
  <si>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</si>
  <si>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</si>
  <si>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</si>
  <si>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</si>
  <si>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</si>
  <si>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</si>
  <si>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</si>
  <si>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</si>
  <si>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</si>
  <si>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</si>
  <si>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</si>
  <si>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</si>
  <si>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</si>
  <si>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</si>
  <si>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</si>
  <si>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</si>
  <si>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</si>
  <si>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</si>
  <si>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</si>
  <si>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</si>
  <si>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</si>
  <si>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</si>
  <si>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</si>
  <si>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</si>
  <si>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</si>
  <si>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</si>
  <si>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</si>
  <si>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</si>
  <si>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</si>
  <si>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</si>
  <si>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</si>
  <si>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</si>
  <si>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</si>
  <si>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</si>
  <si>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</si>
  <si>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</si>
  <si>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</si>
  <si>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</si>
  <si>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</si>
  <si>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</si>
  <si>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</si>
  <si>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</si>
  <si>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</si>
  <si>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</si>
  <si>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</si>
  <si>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</si>
  <si>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</si>
  <si>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</si>
  <si>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</si>
  <si>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</si>
  <si>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</si>
  <si>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</si>
  <si>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</si>
  <si>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</si>
  <si>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</si>
  <si>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</si>
  <si>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</si>
  <si>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</si>
  <si>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</si>
  <si>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</si>
  <si>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</si>
  <si>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</si>
  <si>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</si>
  <si>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</si>
  <si>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</si>
  <si>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</si>
  <si>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</si>
  <si>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</si>
  <si>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</si>
  <si>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</si>
  <si>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</si>
  <si>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</si>
  <si>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</si>
  <si>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</si>
  <si>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</si>
  <si>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</si>
  <si>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</si>
  <si>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</si>
  <si>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</si>
  <si>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</si>
  <si>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</si>
  <si>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</si>
  <si>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</si>
  <si>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</si>
  <si>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</si>
  <si>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</si>
  <si>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</si>
  <si>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</si>
  <si>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</si>
  <si>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</si>
  <si>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</si>
  <si>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</si>
  <si>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</si>
  <si>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</si>
  <si>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</si>
  <si>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</si>
  <si>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</si>
  <si>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</si>
  <si>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</si>
  <si>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</si>
  <si>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</si>
  <si>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</si>
  <si>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</si>
  <si>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</si>
  <si>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</si>
  <si>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</si>
  <si>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</si>
  <si>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</si>
  <si>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</si>
  <si>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</si>
  <si>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</si>
  <si>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</si>
  <si>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</si>
  <si>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</si>
  <si>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</si>
  <si>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</si>
  <si>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</si>
  <si>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</si>
  <si>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</si>
  <si>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</si>
  <si>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</si>
  <si>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</si>
  <si>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</si>
  <si>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</si>
  <si>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</si>
  <si>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</si>
  <si>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</si>
  <si>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</si>
  <si>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</si>
  <si>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</si>
  <si>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</si>
  <si>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</si>
  <si>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</si>
  <si>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</si>
  <si>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</si>
  <si>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</si>
  <si>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</si>
  <si>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</si>
  <si>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</si>
  <si>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</si>
  <si>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</si>
  <si>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</si>
  <si>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</si>
  <si>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</si>
  <si>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</si>
  <si>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</si>
  <si>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</si>
  <si>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</si>
  <si>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</si>
  <si>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</si>
  <si>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</si>
  <si>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</si>
  <si>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</si>
  <si>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</si>
  <si>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</si>
  <si>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</si>
  <si>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</si>
  <si>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</si>
  <si>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</si>
  <si>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</si>
  <si>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</si>
  <si>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</si>
  <si>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</si>
  <si>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</si>
  <si>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</si>
  <si>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</si>
  <si>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</si>
  <si>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</si>
  <si>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</si>
  <si>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</si>
  <si>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</si>
  <si>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</si>
  <si>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</si>
  <si>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</si>
  <si>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</si>
  <si>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</si>
  <si>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</si>
  <si>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</si>
  <si>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</si>
  <si>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</si>
  <si>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</si>
  <si>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</si>
  <si>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</si>
  <si>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</si>
  <si>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</si>
  <si>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</si>
  <si>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</si>
  <si>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</si>
  <si>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</si>
  <si>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</si>
  <si>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</si>
  <si>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</si>
  <si>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</si>
  <si>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</si>
  <si>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</si>
  <si>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</si>
  <si>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</si>
  <si>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</si>
  <si>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</si>
  <si>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</si>
  <si>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</si>
  <si>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</si>
  <si>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</si>
  <si>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</si>
  <si>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</si>
  <si>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</si>
  <si>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</si>
  <si>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</si>
  <si>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</si>
  <si>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</si>
  <si>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</si>
  <si>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</si>
  <si>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</si>
  <si>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</si>
  <si>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</si>
  <si>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</si>
  <si>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</si>
  <si>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</si>
  <si>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</si>
  <si>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</si>
  <si>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</si>
  <si>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</si>
  <si>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</si>
  <si>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</si>
  <si>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</si>
  <si>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</si>
  <si>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</si>
  <si>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</si>
  <si>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</si>
  <si>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</si>
  <si>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</si>
  <si>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</si>
  <si>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</si>
  <si>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</si>
  <si>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</si>
  <si>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</si>
  <si>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</si>
  <si>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</si>
  <si>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</si>
  <si>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</si>
  <si>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</si>
  <si>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</si>
  <si>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</si>
  <si>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</si>
  <si>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</si>
  <si>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</si>
  <si>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</si>
  <si>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</si>
  <si>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</si>
  <si>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</si>
  <si>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</si>
  <si>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</si>
  <si>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</si>
  <si>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</si>
  <si>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</si>
  <si>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</si>
  <si>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</si>
  <si>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</si>
  <si>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</si>
  <si>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</si>
  <si>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</si>
  <si>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</si>
  <si>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</si>
  <si>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</si>
  <si>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</si>
  <si>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</si>
  <si>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</si>
  <si>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</si>
  <si>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</si>
  <si>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</si>
  <si>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</si>
  <si>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</si>
  <si>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</si>
  <si>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</si>
  <si>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</si>
  <si>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</si>
  <si>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</si>
  <si>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</si>
  <si>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</si>
  <si>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</si>
  <si>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</si>
  <si>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</si>
  <si>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</si>
  <si>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</si>
  <si>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</si>
  <si>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</si>
  <si>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</si>
  <si>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</si>
  <si>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</si>
  <si>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</si>
  <si>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</si>
  <si>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</si>
  <si>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</si>
  <si>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</si>
  <si>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</si>
  <si>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</si>
  <si>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</si>
  <si>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</si>
  <si>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</si>
  <si>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</si>
  <si>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</si>
  <si>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</si>
  <si>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</si>
  <si>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</si>
  <si>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</si>
  <si>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</si>
  <si>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</si>
  <si>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</si>
  <si>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</si>
  <si>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</si>
  <si>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</si>
  <si>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</si>
  <si>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</si>
  <si>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</si>
  <si>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</si>
  <si>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</si>
  <si>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</si>
  <si>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</si>
  <si>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</si>
  <si>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</si>
  <si>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</si>
  <si>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</si>
  <si>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</si>
  <si>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</si>
  <si>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</si>
  <si>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</si>
  <si>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</si>
  <si>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</si>
  <si>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</si>
  <si>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</si>
  <si>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</si>
  <si>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</si>
  <si>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</si>
  <si>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</si>
  <si>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</si>
  <si>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</si>
  <si>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</si>
  <si>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</si>
  <si>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</si>
  <si>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</si>
  <si>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</si>
  <si>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</si>
  <si>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</si>
  <si>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</si>
  <si>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</si>
  <si>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</si>
  <si>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</si>
  <si>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</si>
  <si>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</si>
  <si>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</si>
  <si>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</si>
  <si>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</si>
  <si>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</si>
  <si>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</si>
  <si>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</si>
  <si>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</si>
  <si>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</si>
  <si>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</si>
  <si>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</si>
  <si>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</si>
  <si>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</si>
  <si>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</si>
  <si>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</si>
  <si>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</si>
  <si>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</si>
  <si>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</si>
  <si>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</si>
  <si>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</si>
  <si>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</si>
  <si>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</si>
  <si>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</si>
  <si>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</si>
  <si>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</si>
  <si>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</si>
  <si>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</si>
  <si>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</si>
  <si>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</si>
  <si>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</si>
  <si>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</si>
  <si>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</si>
  <si>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</si>
  <si>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</si>
  <si>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</si>
  <si>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</si>
  <si>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</si>
  <si>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</si>
  <si>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</si>
  <si>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</si>
  <si>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</si>
  <si>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</si>
  <si>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</si>
  <si>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</si>
  <si>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</si>
  <si>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</si>
  <si>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</si>
  <si>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</si>
  <si>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</si>
  <si>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</si>
  <si>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</si>
  <si>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</si>
  <si>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</si>
  <si>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</si>
  <si>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</si>
  <si>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</si>
  <si>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</si>
  <si>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</si>
  <si>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</si>
  <si>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</si>
  <si>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</si>
  <si>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</si>
  <si>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</si>
  <si>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</si>
  <si>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</si>
  <si>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</si>
  <si>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</si>
  <si>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</si>
  <si>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</si>
  <si>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</si>
  <si>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</si>
  <si>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</si>
  <si>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</si>
  <si>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</si>
  <si>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</si>
  <si>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</si>
  <si>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</si>
  <si>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</si>
  <si>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</si>
  <si>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</si>
  <si>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</si>
  <si>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</si>
  <si>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</si>
  <si>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</si>
  <si>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</si>
  <si>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</si>
  <si>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</si>
  <si>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</si>
  <si>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</si>
  <si>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</si>
  <si>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</si>
  <si>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</si>
  <si>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</si>
  <si>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</si>
  <si>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</si>
  <si>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</si>
  <si>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</si>
  <si>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</si>
  <si>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</si>
  <si>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</si>
  <si>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</si>
  <si>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</si>
  <si>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</si>
  <si>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</si>
  <si>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</si>
  <si>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</si>
  <si>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</si>
  <si>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</si>
  <si>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</si>
  <si>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</si>
  <si>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</si>
  <si>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</si>
  <si>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</si>
  <si>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</si>
  <si>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</si>
  <si>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</si>
  <si>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</si>
  <si>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</si>
  <si>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</si>
  <si>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</si>
  <si>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</si>
  <si>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</si>
  <si>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</si>
  <si>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</si>
  <si>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</si>
  <si>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</si>
  <si>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</si>
  <si>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</si>
  <si>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</si>
  <si>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</si>
  <si>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</si>
  <si>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</si>
  <si>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</si>
  <si>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</si>
  <si>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</si>
  <si>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</si>
  <si>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</si>
  <si>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</si>
  <si>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</si>
  <si>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</si>
  <si>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</si>
  <si>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</si>
  <si>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</si>
  <si>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</si>
  <si>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</si>
  <si>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</si>
  <si>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</si>
  <si>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</si>
  <si>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</si>
  <si>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</si>
  <si>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</si>
  <si>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</si>
  <si>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</si>
  <si>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</si>
  <si>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</si>
  <si>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</si>
  <si>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</si>
  <si>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</si>
  <si>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</si>
  <si>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</si>
  <si>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</si>
  <si>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</si>
  <si>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</si>
  <si>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</si>
  <si>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</si>
  <si>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</si>
  <si>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</si>
  <si>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</si>
  <si>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</si>
  <si>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</si>
  <si>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</si>
  <si>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</si>
  <si>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</si>
  <si>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</si>
  <si>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</si>
  <si>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</si>
  <si>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</si>
  <si>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</si>
  <si>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</si>
  <si>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</si>
  <si>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</si>
  <si>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</si>
  <si>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</si>
  <si>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</si>
  <si>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</si>
  <si>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</si>
  <si>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</si>
  <si>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</si>
  <si>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</si>
  <si>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</si>
  <si>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</si>
  <si>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</si>
  <si>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</si>
  <si>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</si>
  <si>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</si>
  <si>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</si>
  <si>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</si>
  <si>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</si>
  <si>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</si>
  <si>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</si>
  <si>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</si>
  <si>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</si>
  <si>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</si>
  <si>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</si>
  <si>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</si>
  <si>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</si>
  <si>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</si>
  <si>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</si>
  <si>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</si>
  <si>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</si>
  <si>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</si>
  <si>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</si>
  <si>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</si>
  <si>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</si>
  <si>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</si>
  <si>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</si>
  <si>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</si>
  <si>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</si>
  <si>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</si>
  <si>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</si>
  <si>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</si>
  <si>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</si>
  <si>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</si>
  <si>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</si>
  <si>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</si>
  <si>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</si>
  <si>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</si>
  <si>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</si>
  <si>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</si>
  <si>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</si>
  <si>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</si>
  <si>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</si>
  <si>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</si>
  <si>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</si>
  <si>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</si>
  <si>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</si>
  <si>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</si>
  <si>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</si>
  <si>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</si>
  <si>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</si>
  <si>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</si>
  <si>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</si>
  <si>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</si>
  <si>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</si>
  <si>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</si>
  <si>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</si>
  <si>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</si>
  <si>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</si>
  <si>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</si>
  <si>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</si>
  <si>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</si>
  <si>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</si>
  <si>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</si>
  <si>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</si>
  <si>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</si>
  <si>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</si>
  <si>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</si>
  <si>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</si>
  <si>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</si>
  <si>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</si>
  <si>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</si>
  <si>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</si>
  <si>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</si>
  <si>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</si>
  <si>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</si>
  <si>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</si>
  <si>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</si>
  <si>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</si>
  <si>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</si>
  <si>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</si>
  <si>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</si>
  <si>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</si>
  <si>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</si>
  <si>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</si>
  <si>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</si>
  <si>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</si>
  <si>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</si>
  <si>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</si>
  <si>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</si>
  <si>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</si>
  <si>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</si>
  <si>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</si>
  <si>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</si>
  <si>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</si>
  <si>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</si>
  <si>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</si>
  <si>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</si>
  <si>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</si>
  <si>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</si>
  <si>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</si>
  <si>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</si>
  <si>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</si>
  <si>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</si>
  <si>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</si>
  <si>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</si>
  <si>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</si>
  <si>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</si>
  <si>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</si>
  <si>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</si>
  <si>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</si>
  <si>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</si>
  <si>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</si>
  <si>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</si>
  <si>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</si>
  <si>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</si>
  <si>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</si>
  <si>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</si>
  <si>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</si>
  <si>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</si>
  <si>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</si>
  <si>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</si>
  <si>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</si>
  <si>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</si>
  <si>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</si>
  <si>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</si>
  <si>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</si>
  <si>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</si>
  <si>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</si>
  <si>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</si>
  <si>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</si>
  <si>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</si>
  <si>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</si>
  <si>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</si>
  <si>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</si>
  <si>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</si>
  <si>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</si>
  <si>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</si>
  <si>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</si>
  <si>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</si>
  <si>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</si>
  <si>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</si>
  <si>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</si>
  <si>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</si>
  <si>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</si>
  <si>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</si>
  <si>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</si>
  <si>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</si>
  <si>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</si>
  <si>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</si>
  <si>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</si>
  <si>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</si>
  <si>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</si>
  <si>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</si>
  <si>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</si>
  <si>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</si>
  <si>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</si>
  <si>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</si>
  <si>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</si>
  <si>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</si>
  <si>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</si>
  <si>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</si>
  <si>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</si>
  <si>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</si>
  <si>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</si>
  <si>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</si>
  <si>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</si>
  <si>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</si>
  <si>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</si>
  <si>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</si>
  <si>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</si>
  <si>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</si>
  <si>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</si>
  <si>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</si>
  <si>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</si>
  <si>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</si>
  <si>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</si>
  <si>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</si>
  <si>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</si>
  <si>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</si>
  <si>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</si>
  <si>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</si>
  <si>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</si>
  <si>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</si>
  <si>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</si>
  <si>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</si>
  <si>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</si>
  <si>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</si>
  <si>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</si>
  <si>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</si>
  <si>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</si>
  <si>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</si>
  <si>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</si>
  <si>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</si>
  <si>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</si>
  <si>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</si>
  <si>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</si>
  <si>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</si>
  <si>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</si>
  <si>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</si>
  <si>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</si>
  <si>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</si>
  <si>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</si>
  <si>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</si>
  <si>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</si>
  <si>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</si>
  <si>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</si>
  <si>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</si>
  <si>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</si>
  <si>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</si>
  <si>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</si>
  <si>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</si>
  <si>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</si>
  <si>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</si>
  <si>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</si>
  <si>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</si>
  <si>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</si>
  <si>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</si>
  <si>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</si>
  <si>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</si>
  <si>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</si>
  <si>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</si>
  <si>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</si>
  <si>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</si>
  <si>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</si>
  <si>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</si>
  <si>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</si>
  <si>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</si>
  <si>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</si>
  <si>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</si>
  <si>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</si>
  <si>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</si>
  <si>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</si>
  <si>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</si>
  <si>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</si>
  <si>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</si>
  <si>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</si>
  <si>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</si>
  <si>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</si>
  <si>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</si>
  <si>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</si>
  <si>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</si>
  <si>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</si>
  <si>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</si>
  <si>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</si>
  <si>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</si>
  <si>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</si>
  <si>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</si>
  <si>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</si>
  <si>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</si>
  <si>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</si>
  <si>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</si>
  <si>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</si>
  <si>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</si>
  <si>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</si>
  <si>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</si>
  <si>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</si>
  <si>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</si>
  <si>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</si>
  <si>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</si>
  <si>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</si>
  <si>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</si>
  <si>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</si>
  <si>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</si>
  <si>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</si>
  <si>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</si>
  <si>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</si>
  <si>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</si>
  <si>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</si>
  <si>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</si>
  <si>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</si>
  <si>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</si>
  <si>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</si>
  <si>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</si>
  <si>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</si>
  <si>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</si>
  <si>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</si>
  <si>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</si>
  <si>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</si>
  <si>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</si>
  <si>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</si>
  <si>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</si>
  <si>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</si>
  <si>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</si>
  <si>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</si>
  <si>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</si>
  <si>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</si>
  <si>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</si>
  <si>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</si>
  <si>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</si>
  <si>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</si>
  <si>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</si>
  <si>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</si>
  <si>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</si>
  <si>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</si>
  <si>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</si>
  <si>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</si>
  <si>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</si>
  <si>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</si>
  <si>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</si>
  <si>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</si>
  <si>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</si>
  <si>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</si>
  <si>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</si>
  <si>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</si>
  <si>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</si>
  <si>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</si>
  <si>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</si>
  <si>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</si>
  <si>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</si>
  <si>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</si>
  <si>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</si>
  <si>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</si>
  <si>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</si>
  <si>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</si>
  <si>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</si>
  <si>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</si>
  <si>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</si>
  <si>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</si>
  <si>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</si>
  <si>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</si>
  <si>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</si>
  <si>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</si>
  <si>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</si>
  <si>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</si>
  <si>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</si>
  <si>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</si>
  <si>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</si>
  <si>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</si>
  <si>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</si>
  <si>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</si>
  <si>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</si>
  <si>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</si>
  <si>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</si>
  <si>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</si>
  <si>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</si>
  <si>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</si>
  <si>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</si>
  <si>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</si>
  <si>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</si>
  <si>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</si>
  <si>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</si>
  <si>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</si>
  <si>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</si>
  <si>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</si>
  <si>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</si>
  <si>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</si>
  <si>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</si>
  <si>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</si>
  <si>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</si>
  <si>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</si>
  <si>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</si>
  <si>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</si>
  <si>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</si>
  <si>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</si>
  <si>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</si>
  <si>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</si>
  <si>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</si>
  <si>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</si>
  <si>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</si>
  <si>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</si>
  <si>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</si>
  <si>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</si>
  <si>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</si>
  <si>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</si>
  <si>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</si>
  <si>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</si>
  <si>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</si>
  <si>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</si>
  <si>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</si>
  <si>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</si>
  <si>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</si>
  <si>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</si>
  <si>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</si>
  <si>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</si>
  <si>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</si>
  <si>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</si>
  <si>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</si>
  <si>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</si>
  <si>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</si>
  <si>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</si>
  <si>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</si>
  <si>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</si>
  <si>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</si>
  <si>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</si>
  <si>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</si>
  <si>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</si>
  <si>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</si>
  <si>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</si>
  <si>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</si>
  <si>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</si>
  <si>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</si>
  <si>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</si>
  <si>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</si>
  <si>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</si>
  <si>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</si>
  <si>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</si>
  <si>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</si>
  <si>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</si>
  <si>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</si>
  <si>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</si>
  <si>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</si>
  <si>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</si>
  <si>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</si>
  <si>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</si>
  <si>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</si>
  <si>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</si>
  <si>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</si>
  <si>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</si>
  <si>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</si>
  <si>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</si>
  <si>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</si>
  <si>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</si>
  <si>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</si>
  <si>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</si>
  <si>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</si>
  <si>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</si>
  <si>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</si>
  <si>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</si>
  <si>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</si>
  <si>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</si>
  <si>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</si>
  <si>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</si>
  <si>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</si>
  <si>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</si>
  <si>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</si>
  <si>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</si>
  <si>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</si>
  <si>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</si>
  <si>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</si>
  <si>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</si>
  <si>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</si>
  <si>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</si>
  <si>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</si>
  <si>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</si>
  <si>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</si>
  <si>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</si>
  <si>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</si>
  <si>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</si>
  <si>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</si>
  <si>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</si>
  <si>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</si>
  <si>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</si>
  <si>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</si>
  <si>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</si>
  <si>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</si>
  <si>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</si>
  <si>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</si>
  <si>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</si>
  <si>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</si>
  <si>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</si>
  <si>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</si>
  <si>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</si>
  <si>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</si>
  <si>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</si>
  <si>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</si>
  <si>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</si>
  <si>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</si>
  <si>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</si>
  <si>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</si>
  <si>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</si>
  <si>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</si>
  <si>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</si>
  <si>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</si>
  <si>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</si>
  <si>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</si>
  <si>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</si>
  <si>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</si>
  <si>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</si>
  <si>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</si>
  <si>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</si>
  <si>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</si>
  <si>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</si>
  <si>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</si>
  <si>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</si>
  <si>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</si>
  <si>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</si>
  <si>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</si>
  <si>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</si>
  <si>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</si>
  <si>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</si>
  <si>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</si>
  <si>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</si>
  <si>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</si>
  <si>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</si>
  <si>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</si>
  <si>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</si>
  <si>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</si>
  <si>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</si>
  <si>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</si>
  <si>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</si>
  <si>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</si>
  <si>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</si>
  <si>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</si>
  <si>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</si>
  <si>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</si>
  <si>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</si>
  <si>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</si>
  <si>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</si>
  <si>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</si>
  <si>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</si>
  <si>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</si>
  <si>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</si>
  <si>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</si>
  <si>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</si>
  <si>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</si>
  <si>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</si>
  <si>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</si>
  <si>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</si>
  <si>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</si>
  <si>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</si>
  <si>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</si>
  <si>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</si>
  <si>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</si>
  <si>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</si>
  <si>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</si>
  <si>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</si>
  <si>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</si>
  <si>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</si>
  <si>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</si>
  <si>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</si>
  <si>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</si>
  <si>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</si>
  <si>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</si>
  <si>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</si>
  <si>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</si>
  <si>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</si>
  <si>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</si>
  <si>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</si>
  <si>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</si>
  <si>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</si>
  <si>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</si>
  <si>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</si>
  <si>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</si>
  <si>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</si>
  <si>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</si>
  <si>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</si>
  <si>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</si>
  <si>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</si>
  <si>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</si>
  <si>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</si>
  <si>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</si>
  <si>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</si>
  <si>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</si>
  <si>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</si>
  <si>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</si>
  <si>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</si>
  <si>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</si>
  <si>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</si>
  <si>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</si>
  <si>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</si>
  <si>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</si>
  <si>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</si>
  <si>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</si>
  <si>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</si>
  <si>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</si>
  <si>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</si>
  <si>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</si>
  <si>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</si>
  <si>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</si>
  <si>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</si>
  <si>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</si>
  <si>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</si>
  <si>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</si>
  <si>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</si>
  <si>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</si>
  <si>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</si>
  <si>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</si>
  <si>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</si>
  <si>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</si>
  <si>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</si>
  <si>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</si>
  <si>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</si>
  <si>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</si>
  <si>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</si>
  <si>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</si>
  <si>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</si>
  <si>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</si>
  <si>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</si>
  <si>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</si>
  <si>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</si>
  <si>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</si>
  <si>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</si>
  <si>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</si>
  <si>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</si>
  <si>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</si>
  <si>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</si>
  <si>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</si>
  <si>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</si>
  <si>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</si>
  <si>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</si>
  <si>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</si>
  <si>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</si>
  <si>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</si>
  <si>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</si>
  <si>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</si>
  <si>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</si>
  <si>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</si>
  <si>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</si>
  <si>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</si>
  <si>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</si>
  <si>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</si>
  <si>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</si>
  <si>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</si>
  <si>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</si>
  <si>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</si>
  <si>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</si>
  <si>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</si>
  <si>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</si>
  <si>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</si>
  <si>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</si>
  <si>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</si>
  <si>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</si>
  <si>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</si>
  <si>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</si>
  <si>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</si>
  <si>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</si>
  <si>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</si>
  <si>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</si>
  <si>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</si>
  <si>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</si>
  <si>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</si>
  <si>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</si>
  <si>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</si>
  <si>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</si>
  <si>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</si>
  <si>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</si>
  <si>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</si>
  <si>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</si>
  <si>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</si>
  <si>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</si>
  <si>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</si>
  <si>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</si>
  <si>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</si>
  <si>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</si>
  <si>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</si>
  <si>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</si>
  <si>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</si>
  <si>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</si>
  <si>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</si>
  <si>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</si>
  <si>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</si>
  <si>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</si>
  <si>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</si>
  <si>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</si>
  <si>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</si>
  <si>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</si>
  <si>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</si>
  <si>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</si>
  <si>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</si>
  <si>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</si>
  <si>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</si>
  <si>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</si>
  <si>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</si>
  <si>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</si>
  <si>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</si>
  <si>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</si>
  <si>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</si>
  <si>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</si>
  <si>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</si>
  <si>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</si>
  <si>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</si>
  <si>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</si>
  <si>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</si>
  <si>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</si>
  <si>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</si>
  <si>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</si>
  <si>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</si>
  <si>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</si>
  <si>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</si>
  <si>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</si>
  <si>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</si>
  <si>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</si>
  <si>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</si>
  <si>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</si>
  <si>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</si>
  <si>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</si>
  <si>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</si>
  <si>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</si>
  <si>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</si>
  <si>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</si>
  <si>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</si>
  <si>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</si>
  <si>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</si>
  <si>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</si>
  <si>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</si>
  <si>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</si>
  <si>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</si>
  <si>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</si>
  <si>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</si>
  <si>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</si>
  <si>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</si>
  <si>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</si>
  <si>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</si>
  <si>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</si>
  <si>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</si>
  <si>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</si>
  <si>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</si>
  <si>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</si>
  <si>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</si>
  <si>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</si>
  <si>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</si>
  <si>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</si>
  <si>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</si>
  <si>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</si>
  <si>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</si>
  <si>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</si>
  <si>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</si>
  <si>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</si>
  <si>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</si>
  <si>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</si>
  <si>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</si>
  <si>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</si>
  <si>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</si>
  <si>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</si>
  <si>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</si>
  <si>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</si>
  <si>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</si>
  <si>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</si>
  <si>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</si>
  <si>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</si>
  <si>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</si>
  <si>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</si>
  <si>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</si>
  <si>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</si>
  <si>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</si>
  <si>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</si>
  <si>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</si>
  <si>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</si>
  <si>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</si>
  <si>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</si>
  <si>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</si>
  <si>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</si>
  <si>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</si>
  <si>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</si>
  <si>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</si>
  <si>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</si>
  <si>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</si>
  <si>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</si>
  <si>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</si>
  <si>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</si>
  <si>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</si>
  <si>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</si>
  <si>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</si>
  <si>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</si>
  <si>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</si>
  <si>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</si>
  <si>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</si>
  <si>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</si>
  <si>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</si>
  <si>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</si>
  <si>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</si>
  <si>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</si>
  <si>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</si>
  <si>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</si>
  <si>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</si>
  <si>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</si>
  <si>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</si>
  <si>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</si>
  <si>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</si>
  <si>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</si>
  <si>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</si>
  <si>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</si>
  <si>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</si>
  <si>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</si>
  <si>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</si>
  <si>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</si>
  <si>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</si>
  <si>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</si>
  <si>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</si>
  <si>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</si>
  <si>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</si>
  <si>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</si>
  <si>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</si>
  <si>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</si>
  <si>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</si>
  <si>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</si>
  <si>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</si>
  <si>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</si>
  <si>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</si>
  <si>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</si>
  <si>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</si>
  <si>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</si>
  <si>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</si>
  <si>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</si>
  <si>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</si>
  <si>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</si>
  <si>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</si>
  <si>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</si>
  <si>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</si>
  <si>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</si>
  <si>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</si>
  <si>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</si>
  <si>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</si>
  <si>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</si>
  <si>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</si>
  <si>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</si>
  <si>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</si>
  <si>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</si>
  <si>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</si>
  <si>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</si>
  <si>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</si>
  <si>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</si>
  <si>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</si>
  <si>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</si>
  <si>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</si>
  <si>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</si>
  <si>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</si>
  <si>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</si>
  <si>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</si>
  <si>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</si>
  <si>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</si>
  <si>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</si>
  <si>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</si>
  <si>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</si>
  <si>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</si>
  <si>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</si>
  <si>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</si>
  <si>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</si>
  <si>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</si>
  <si>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</si>
  <si>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</si>
  <si>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</si>
  <si>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</si>
  <si>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</si>
  <si>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</si>
  <si>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</si>
  <si>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</si>
  <si>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</si>
  <si>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</si>
  <si>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</si>
  <si>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</si>
  <si>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</si>
  <si>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</si>
  <si>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</si>
  <si>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</si>
  <si>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</si>
  <si>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</si>
  <si>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</si>
  <si>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</si>
  <si>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</si>
  <si>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</si>
  <si>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</si>
  <si>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</si>
  <si>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</si>
  <si>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</si>
  <si>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</si>
  <si>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</si>
  <si>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</si>
  <si>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</si>
  <si>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</si>
  <si>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</si>
  <si>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</si>
  <si>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</si>
  <si>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</si>
  <si>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</si>
  <si>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</si>
  <si>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</si>
  <si>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</si>
  <si>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</si>
  <si>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</si>
  <si>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</si>
  <si>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</si>
  <si>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</si>
  <si>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</si>
  <si>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</si>
  <si>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</si>
  <si>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</si>
  <si>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</si>
  <si>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</si>
  <si>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</si>
  <si>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</si>
  <si>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</si>
  <si>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</si>
  <si>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</si>
  <si>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</si>
  <si>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</si>
  <si>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</si>
  <si>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</si>
  <si>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</si>
  <si>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</si>
  <si>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</si>
  <si>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</si>
  <si>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</si>
  <si>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</si>
  <si>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</si>
  <si>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</si>
  <si>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</si>
  <si>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</si>
  <si>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</si>
  <si>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</si>
  <si>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</si>
  <si>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</si>
  <si>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</si>
  <si>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</si>
  <si>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</si>
  <si>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</si>
  <si>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</si>
  <si>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</si>
  <si>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</si>
  <si>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</si>
  <si>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</si>
  <si>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</si>
  <si>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</si>
  <si>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</si>
  <si>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</si>
  <si>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</si>
  <si>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</si>
  <si>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</si>
  <si>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</si>
  <si>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</si>
  <si>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</si>
  <si>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</si>
  <si>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</si>
  <si>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</si>
  <si>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</si>
  <si>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</si>
  <si>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</si>
  <si>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</si>
  <si>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</si>
  <si>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</si>
  <si>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</si>
  <si>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</si>
  <si>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</si>
  <si>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</si>
  <si>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</si>
  <si>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</si>
  <si>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</si>
  <si>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</si>
  <si>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</si>
  <si>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</si>
  <si>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</si>
  <si>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</si>
  <si>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</si>
  <si>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</si>
  <si>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</si>
  <si>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</si>
  <si>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</si>
  <si>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</si>
  <si>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</si>
  <si>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</si>
  <si>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</si>
  <si>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</si>
  <si>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</si>
  <si>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</si>
  <si>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</si>
  <si>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</si>
  <si>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</si>
  <si>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</si>
  <si>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</si>
  <si>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</si>
  <si>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</si>
  <si>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</si>
  <si>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</si>
  <si>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</si>
  <si>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</si>
  <si>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</si>
  <si>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</si>
  <si>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</si>
  <si>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</si>
  <si>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</si>
  <si>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</si>
  <si>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</si>
  <si>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</si>
  <si>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</si>
  <si>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</si>
  <si>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</si>
  <si>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</si>
  <si>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</si>
  <si>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</si>
  <si>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</si>
  <si>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</si>
  <si>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</si>
  <si>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</si>
  <si>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</si>
  <si>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</si>
  <si>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</si>
  <si>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</si>
  <si>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</si>
  <si>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</si>
  <si>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</si>
  <si>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</si>
  <si>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</si>
  <si>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</si>
  <si>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</si>
  <si>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</si>
  <si>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</si>
  <si>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</si>
  <si>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</si>
  <si>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</si>
  <si>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</si>
  <si>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</si>
  <si>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</si>
  <si>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</si>
  <si>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</si>
  <si>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</si>
  <si>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</si>
  <si>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</si>
  <si>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</si>
  <si>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</si>
  <si>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</si>
  <si>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</si>
  <si>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</si>
  <si>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</si>
  <si>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</si>
  <si>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</si>
  <si>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</si>
  <si>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</si>
  <si>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</si>
  <si>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</si>
  <si>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</si>
  <si>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</si>
  <si>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</si>
  <si>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</si>
  <si>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</si>
  <si>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</si>
  <si>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</si>
  <si>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</si>
  <si>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</si>
  <si>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</si>
  <si>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</si>
  <si>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</si>
  <si>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</si>
  <si>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</si>
  <si>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</si>
  <si>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</si>
  <si>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</si>
  <si>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</si>
  <si>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</si>
  <si>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</si>
  <si>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</si>
  <si>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</si>
  <si>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</si>
  <si>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</si>
  <si>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</si>
  <si>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</si>
  <si>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</si>
  <si>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</si>
  <si>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</si>
  <si>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</si>
  <si>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</si>
  <si>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</si>
  <si>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</si>
  <si>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</si>
  <si>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</si>
  <si>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</si>
  <si>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</si>
  <si>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</si>
  <si>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</si>
  <si>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</si>
  <si>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</si>
  <si>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</si>
  <si>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</si>
  <si>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</si>
  <si>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</si>
  <si>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</si>
  <si>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</si>
  <si>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</si>
  <si>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</si>
  <si>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</si>
  <si>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</si>
  <si>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</si>
  <si>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</si>
  <si>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</si>
  <si>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</si>
  <si>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</si>
  <si>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</si>
  <si>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</si>
  <si>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</si>
  <si>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</si>
  <si>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</si>
  <si>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</si>
  <si>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</si>
  <si>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</si>
  <si>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</si>
  <si>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</si>
  <si>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</si>
  <si>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</si>
  <si>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</si>
  <si>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</si>
  <si>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</si>
  <si>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</si>
  <si>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</si>
  <si>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</si>
  <si>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</si>
  <si>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</si>
  <si>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</si>
  <si>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</si>
  <si>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</si>
  <si>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</si>
  <si>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</si>
  <si>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</si>
  <si>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</si>
  <si>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</si>
  <si>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</si>
  <si>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</si>
  <si>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</si>
  <si>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</si>
  <si>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</si>
  <si>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</si>
  <si>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</si>
  <si>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</si>
  <si>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</si>
  <si>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</si>
  <si>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</si>
  <si>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</si>
  <si>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</si>
  <si>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</si>
  <si>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</si>
  <si>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</si>
  <si>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</si>
  <si>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</si>
  <si>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</si>
  <si>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</si>
  <si>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</si>
  <si>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</si>
  <si>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</si>
  <si>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</si>
  <si>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</si>
  <si>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</si>
  <si>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</si>
  <si>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</si>
  <si>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</si>
  <si>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</si>
  <si>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</si>
  <si>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</si>
  <si>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</si>
  <si>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</si>
  <si>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</si>
  <si>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</si>
  <si>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</si>
  <si>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</si>
  <si>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</si>
  <si>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</si>
  <si>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</si>
  <si>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</si>
  <si>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</si>
  <si>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</si>
  <si>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</si>
  <si>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</si>
  <si>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</si>
  <si>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</si>
  <si>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</si>
  <si>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</si>
  <si>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</si>
  <si>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</si>
  <si>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</si>
  <si>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</si>
  <si>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</si>
  <si>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</si>
  <si>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</si>
  <si>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</si>
  <si>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</si>
  <si>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</si>
  <si>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</si>
  <si>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</si>
  <si>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</si>
  <si>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</si>
  <si>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</si>
  <si>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</si>
  <si>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</si>
  <si>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</si>
  <si>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</si>
  <si>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</si>
  <si>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</si>
  <si>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</si>
  <si>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</si>
  <si>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</si>
  <si>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</si>
  <si>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</si>
  <si>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</si>
  <si>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</si>
  <si>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</si>
  <si>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</si>
  <si>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</si>
  <si>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</si>
  <si>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</si>
  <si>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</si>
  <si>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</si>
  <si>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</si>
  <si>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</si>
  <si>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</si>
  <si>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</si>
  <si>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</si>
  <si>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</si>
  <si>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</si>
  <si>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</si>
  <si>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</si>
  <si>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</si>
  <si>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</si>
  <si>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</si>
  <si>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</si>
  <si>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</si>
  <si>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</si>
  <si>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</si>
  <si>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</si>
  <si>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</si>
  <si>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</si>
  <si>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</si>
  <si>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</si>
  <si>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</si>
  <si>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</si>
  <si>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</si>
  <si>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</si>
  <si>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</si>
  <si>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</si>
  <si>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</si>
  <si>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</si>
  <si>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</si>
  <si>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</si>
  <si>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</si>
  <si>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</si>
  <si>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</si>
  <si>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</si>
  <si>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</si>
  <si>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</si>
  <si>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</si>
  <si>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</si>
  <si>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</si>
  <si>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</si>
  <si>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</si>
  <si>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</si>
  <si>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</si>
  <si>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</si>
  <si>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</si>
  <si>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</si>
  <si>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</si>
  <si>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</si>
  <si>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</si>
  <si>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</si>
  <si>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</si>
  <si>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</si>
  <si>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</si>
  <si>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</si>
  <si>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</si>
  <si>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</si>
  <si>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</si>
  <si>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</si>
  <si>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</si>
  <si>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</si>
  <si>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</si>
  <si>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</si>
  <si>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</si>
  <si>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</si>
  <si>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</si>
  <si>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</si>
  <si>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</si>
  <si>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</si>
  <si>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</si>
  <si>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</si>
  <si>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</si>
  <si>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</si>
  <si>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</si>
  <si>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</si>
  <si>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</si>
  <si>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</si>
  <si>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</si>
  <si>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</si>
  <si>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</si>
  <si>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</si>
  <si>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</si>
  <si>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</si>
  <si>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</si>
  <si>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</si>
  <si>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</si>
  <si>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</si>
  <si>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</si>
  <si>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</si>
  <si>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</si>
  <si>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</si>
  <si>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</si>
  <si>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</si>
  <si>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</si>
  <si>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</si>
  <si>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</si>
  <si>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</si>
  <si>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</si>
  <si>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</si>
  <si>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</si>
  <si>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</si>
  <si>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</si>
  <si>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</si>
  <si>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</si>
  <si>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</si>
  <si>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</si>
  <si>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</si>
  <si>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</si>
  <si>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</si>
  <si>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</si>
  <si>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</si>
  <si>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</si>
  <si>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</si>
  <si>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</si>
  <si>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</si>
  <si>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</si>
  <si>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</si>
  <si>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</si>
  <si>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</si>
  <si>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</si>
  <si>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</si>
  <si>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</si>
  <si>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</si>
  <si>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</si>
  <si>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</si>
  <si>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</si>
  <si>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</si>
  <si>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</si>
  <si>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</si>
  <si>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</si>
  <si>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</si>
  <si>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</si>
  <si>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</si>
  <si>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</si>
  <si>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</si>
  <si>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</si>
  <si>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</si>
  <si>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</si>
  <si>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</si>
  <si>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</si>
  <si>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</si>
  <si>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</si>
  <si>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</si>
  <si>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</si>
  <si>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</si>
  <si>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</si>
  <si>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</si>
  <si>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</si>
  <si>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</si>
  <si>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</si>
  <si>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</si>
  <si>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</si>
  <si>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</si>
  <si>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</si>
  <si>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</si>
  <si>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</si>
  <si>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</si>
  <si>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</si>
  <si>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</si>
  <si>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</si>
  <si>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</si>
  <si>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</si>
  <si>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</si>
  <si>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</si>
  <si>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</si>
  <si>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</si>
  <si>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</si>
  <si>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</si>
  <si>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</si>
  <si>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</si>
  <si>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</si>
  <si>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</si>
  <si>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</si>
  <si>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</si>
  <si>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</si>
  <si>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</si>
  <si>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</si>
  <si>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</si>
  <si>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</si>
  <si>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</si>
  <si>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</si>
  <si>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</si>
  <si>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</si>
  <si>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</si>
  <si>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</si>
  <si>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</si>
  <si>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</si>
  <si>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</si>
  <si>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</si>
  <si>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</si>
  <si>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</si>
  <si>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</si>
  <si>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</si>
  <si>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</si>
  <si>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</si>
  <si>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</si>
  <si>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</si>
  <si>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</si>
  <si>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</si>
  <si>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</si>
  <si>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</si>
  <si>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</si>
  <si>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</si>
  <si>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</si>
  <si>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</si>
  <si>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</si>
  <si>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</si>
  <si>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</si>
  <si>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</si>
  <si>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</si>
  <si>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</si>
  <si>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</si>
  <si>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</si>
  <si>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</si>
  <si>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</si>
  <si>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</si>
  <si>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</si>
  <si>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</si>
  <si>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</si>
  <si>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</si>
  <si>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</si>
  <si>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</si>
  <si>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</si>
  <si>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</si>
  <si>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</si>
  <si>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</si>
  <si>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</si>
  <si>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</si>
  <si>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</si>
  <si>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</si>
  <si>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</si>
  <si>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</si>
  <si>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</si>
  <si>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</si>
  <si>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</si>
  <si>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</si>
  <si>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</si>
  <si>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</si>
  <si>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</si>
  <si>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</si>
  <si>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</si>
  <si>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</si>
  <si>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</si>
  <si>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</si>
  <si>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</si>
  <si>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</si>
  <si>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</si>
  <si>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</si>
  <si>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</si>
  <si>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</si>
  <si>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</si>
  <si>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</si>
  <si>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</si>
  <si>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</si>
  <si>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</si>
  <si>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</si>
  <si>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</si>
  <si>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</si>
  <si>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</si>
  <si>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</si>
  <si>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</si>
  <si>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</si>
  <si>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</si>
  <si>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</si>
  <si>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</si>
  <si>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</si>
  <si>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</si>
  <si>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</si>
  <si>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</si>
  <si>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</si>
  <si>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</si>
  <si>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</si>
  <si>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</si>
  <si>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</si>
  <si>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</si>
  <si>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</si>
  <si>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</si>
  <si>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</si>
  <si>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</si>
  <si>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</si>
  <si>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</si>
  <si>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</si>
  <si>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</si>
  <si>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</si>
  <si>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</si>
  <si>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</si>
  <si>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</si>
  <si>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</si>
  <si>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</si>
  <si>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</si>
  <si>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</si>
  <si>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</si>
  <si>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</si>
  <si>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</si>
  <si>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</si>
  <si>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</si>
  <si>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</si>
  <si>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</si>
  <si>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</si>
  <si>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</si>
  <si>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</si>
  <si>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</si>
  <si>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</si>
  <si>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</si>
  <si>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</si>
  <si>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</si>
  <si>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</si>
  <si>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</si>
  <si>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</si>
  <si>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</si>
  <si>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</si>
  <si>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</si>
  <si>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</si>
  <si>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</si>
  <si>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</si>
  <si>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</si>
  <si>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</si>
  <si>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</si>
  <si>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</si>
  <si>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</si>
  <si>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</si>
  <si>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</si>
  <si>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</si>
  <si>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</si>
  <si>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</si>
  <si>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</si>
  <si>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</si>
  <si>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</si>
  <si>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</si>
  <si>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</si>
  <si>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</si>
  <si>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</si>
  <si>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</si>
  <si>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</si>
  <si>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</si>
  <si>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</si>
  <si>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</si>
  <si>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</si>
  <si>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</si>
  <si>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</si>
  <si>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</si>
  <si>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</si>
  <si>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</si>
  <si>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</si>
  <si>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</si>
  <si>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</si>
  <si>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</si>
  <si>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</si>
  <si>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</si>
  <si>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</si>
  <si>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</si>
  <si>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</si>
  <si>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</si>
  <si>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</si>
  <si>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</si>
  <si>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</si>
  <si>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</si>
  <si>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</si>
  <si>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</si>
  <si>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</si>
  <si>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</si>
  <si>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</si>
  <si>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</si>
  <si>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</si>
  <si>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</si>
  <si>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</si>
  <si>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</si>
  <si>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</si>
  <si>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</si>
  <si>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</si>
  <si>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</si>
  <si>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</si>
  <si>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</si>
  <si>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</si>
  <si>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</si>
  <si>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</si>
  <si>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</si>
  <si>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</si>
  <si>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</si>
  <si>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</si>
  <si>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</si>
  <si>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</si>
  <si>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</si>
  <si>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</si>
  <si>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</si>
  <si>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</si>
  <si>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</si>
  <si>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</si>
  <si>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</si>
  <si>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</si>
  <si>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</si>
  <si>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</si>
  <si>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</si>
  <si>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</si>
  <si>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</si>
  <si>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</si>
  <si>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</si>
  <si>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</si>
  <si>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</si>
  <si>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</si>
  <si>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</si>
  <si>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</si>
  <si>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</si>
  <si>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</si>
  <si>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</si>
  <si>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</si>
  <si>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</si>
  <si>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</si>
  <si>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</si>
  <si>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</si>
  <si>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</si>
  <si>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</si>
  <si>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</si>
  <si>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</si>
  <si>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</si>
  <si>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</si>
  <si>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</si>
  <si>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</si>
  <si>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</si>
  <si>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</si>
  <si>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</si>
  <si>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</si>
  <si>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</si>
  <si>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</si>
  <si>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</si>
  <si>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</si>
  <si>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</si>
  <si>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</si>
  <si>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</si>
  <si>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</si>
  <si>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</si>
  <si>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</si>
  <si>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</si>
  <si>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</si>
  <si>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</si>
  <si>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</si>
  <si>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</si>
  <si>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</si>
  <si>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</si>
  <si>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</si>
  <si>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</si>
  <si>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</si>
  <si>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</si>
  <si>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</si>
  <si>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</si>
  <si>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</si>
  <si>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</si>
  <si>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</si>
  <si>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</si>
  <si>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</si>
  <si>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</si>
  <si>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</si>
  <si>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</si>
  <si>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</si>
  <si>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</si>
  <si>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</si>
  <si>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</si>
  <si>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</si>
  <si>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</si>
  <si>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</si>
  <si>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</si>
  <si>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</si>
  <si>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</si>
  <si>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</si>
  <si>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</si>
  <si>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</si>
  <si>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</si>
  <si>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</si>
  <si>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</si>
  <si>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</si>
  <si>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</si>
  <si>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</si>
  <si>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</si>
  <si>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</si>
  <si>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</si>
  <si>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</si>
  <si>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</si>
  <si>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</si>
  <si>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</si>
  <si>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</si>
  <si>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</si>
  <si>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</si>
  <si>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</si>
  <si>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</si>
  <si>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</si>
  <si>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</si>
  <si>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</si>
  <si>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</si>
  <si>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</si>
  <si>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</si>
  <si>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</si>
  <si>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</si>
  <si>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</si>
  <si>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</si>
  <si>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</si>
  <si>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</si>
  <si>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</si>
  <si>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</si>
  <si>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</si>
  <si>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</si>
  <si>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</si>
  <si>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</si>
  <si>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</si>
  <si>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</si>
  <si>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</si>
  <si>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</si>
  <si>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</si>
  <si>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</si>
  <si>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</si>
  <si>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</si>
  <si>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</si>
  <si>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</si>
  <si>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</si>
  <si>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</si>
  <si>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</si>
  <si>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</si>
  <si>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</si>
  <si>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</si>
  <si>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</si>
  <si>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</si>
  <si>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</si>
  <si>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</si>
  <si>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</si>
  <si>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</si>
  <si>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</si>
  <si>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</si>
  <si>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</si>
  <si>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</si>
  <si>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</si>
  <si>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</si>
  <si>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</si>
  <si>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</si>
  <si>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</si>
  <si>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</si>
  <si>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</si>
  <si>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</si>
  <si>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</si>
  <si>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</si>
  <si>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</si>
  <si>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</si>
  <si>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</si>
  <si>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</si>
  <si>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</si>
  <si>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</si>
  <si>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</si>
  <si>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</si>
  <si>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</si>
  <si>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</si>
  <si>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</si>
  <si>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</si>
  <si>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</si>
  <si>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</si>
  <si>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</si>
  <si>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</si>
  <si>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</si>
  <si>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</si>
  <si>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</si>
  <si>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</si>
  <si>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</si>
  <si>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</si>
  <si>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</si>
  <si>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</si>
  <si>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</si>
  <si>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</si>
  <si>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</si>
  <si>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</si>
  <si>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</si>
  <si>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</si>
  <si>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</si>
  <si>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</si>
  <si>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</si>
  <si>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</si>
  <si>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</si>
  <si>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</si>
  <si>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</si>
  <si>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</si>
  <si>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</si>
  <si>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</si>
  <si>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</si>
  <si>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</si>
  <si>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</si>
  <si>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</si>
  <si>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</si>
  <si>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</si>
  <si>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</si>
  <si>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</si>
  <si>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</si>
  <si>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</si>
  <si>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</si>
  <si>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</si>
  <si>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</si>
  <si>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</si>
  <si>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</si>
  <si>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</si>
  <si>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</si>
  <si>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</si>
  <si>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</si>
  <si>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</si>
  <si>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</si>
  <si>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</si>
  <si>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</si>
  <si>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</si>
  <si>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</si>
  <si>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</si>
  <si>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</si>
  <si>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</si>
  <si>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</si>
  <si>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</si>
  <si>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</si>
  <si>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</si>
  <si>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</si>
  <si>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</si>
  <si>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</si>
  <si>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</si>
  <si>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</si>
  <si>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</si>
  <si>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</si>
  <si>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</si>
  <si>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</si>
  <si>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</si>
  <si>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</si>
  <si>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</si>
  <si>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</si>
  <si>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</si>
  <si>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</si>
  <si>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</si>
  <si>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</si>
  <si>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</si>
  <si>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</si>
  <si>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</si>
  <si>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</si>
  <si>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</si>
  <si>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</si>
  <si>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</si>
  <si>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</si>
  <si>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</si>
  <si>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</si>
  <si>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</si>
  <si>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</si>
  <si>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</si>
  <si>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</si>
  <si>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</si>
  <si>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</si>
  <si>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</si>
  <si>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</si>
  <si>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</si>
  <si>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</si>
  <si>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</si>
  <si>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</si>
  <si>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</si>
  <si>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</si>
  <si>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</si>
  <si>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</si>
  <si>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</si>
  <si>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</si>
  <si>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</si>
  <si>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</si>
  <si>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</si>
  <si>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</si>
  <si>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</si>
  <si>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</si>
  <si>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</si>
  <si>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</si>
  <si>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</si>
  <si>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</si>
  <si>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</si>
  <si>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</si>
  <si>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</si>
  <si>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</si>
  <si>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</si>
  <si>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</si>
  <si>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</si>
  <si>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</si>
  <si>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</si>
  <si>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</si>
  <si>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</si>
  <si>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</si>
  <si>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</si>
  <si>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</si>
  <si>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</si>
  <si>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</si>
  <si>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</si>
  <si>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</si>
  <si>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</si>
  <si>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</si>
  <si>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</si>
  <si>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</si>
  <si>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</si>
  <si>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</si>
  <si>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</si>
  <si>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</si>
  <si>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</si>
  <si>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</si>
  <si>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</si>
  <si>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</si>
  <si>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</si>
  <si>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</si>
  <si>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</si>
  <si>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</si>
  <si>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</si>
  <si>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</si>
  <si>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</si>
  <si>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</si>
  <si>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</si>
  <si>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</si>
  <si>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</si>
  <si>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</si>
  <si>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</si>
  <si>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</si>
  <si>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</si>
  <si>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</si>
  <si>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</si>
  <si>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</si>
  <si>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</si>
  <si>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</si>
  <si>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</si>
  <si>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</si>
  <si>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</si>
  <si>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</si>
  <si>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</si>
  <si>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</si>
  <si>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</si>
  <si>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</si>
  <si>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</si>
  <si>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</si>
  <si>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</si>
  <si>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</si>
  <si>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</si>
  <si>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</si>
  <si>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</si>
  <si>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</si>
  <si>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</si>
  <si>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</si>
  <si>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</si>
  <si>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</si>
  <si>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</si>
  <si>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</si>
  <si>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</si>
  <si>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</si>
  <si>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</si>
  <si>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</si>
  <si>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</si>
  <si>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</si>
  <si>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</si>
  <si>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</si>
  <si>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</si>
  <si>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</si>
  <si>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</si>
  <si>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</si>
  <si>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</si>
  <si>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</si>
  <si>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</si>
  <si>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</si>
  <si>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</si>
  <si>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</si>
  <si>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</si>
  <si>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</si>
  <si>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</si>
  <si>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</si>
  <si>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</si>
  <si>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</si>
  <si>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</si>
  <si>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</si>
  <si>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</si>
  <si>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</si>
  <si>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</si>
  <si>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</si>
  <si>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</si>
  <si>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</si>
  <si>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</si>
  <si>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</si>
  <si>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</si>
  <si>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</si>
  <si>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</si>
  <si>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</si>
  <si>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</si>
  <si>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</si>
  <si>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</si>
  <si>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</si>
  <si>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</si>
  <si>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</si>
  <si>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</si>
  <si>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</si>
  <si>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</si>
  <si>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</si>
  <si>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</si>
  <si>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</si>
  <si>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</si>
  <si>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</si>
  <si>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</si>
  <si>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</si>
  <si>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</si>
  <si>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</si>
  <si>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</si>
  <si>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</si>
  <si>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</si>
  <si>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</si>
  <si>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</si>
  <si>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</si>
  <si>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</si>
  <si>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</si>
  <si>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</si>
  <si>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</si>
  <si>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</si>
  <si>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</si>
  <si>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</si>
  <si>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</si>
  <si>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</si>
  <si>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</si>
  <si>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</si>
  <si>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</si>
  <si>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</si>
  <si>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</si>
  <si>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</si>
  <si>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</si>
  <si>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</si>
  <si>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</si>
  <si>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</si>
  <si>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</si>
  <si>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</si>
  <si>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</si>
  <si>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</si>
  <si>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</si>
  <si>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</si>
  <si>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</si>
  <si>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</si>
  <si>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</si>
  <si>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</si>
  <si>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</si>
  <si>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</si>
  <si>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</si>
  <si>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</si>
  <si>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</si>
  <si>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</si>
  <si>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</si>
  <si>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</si>
  <si>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</si>
  <si>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</si>
  <si>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</si>
  <si>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</si>
  <si>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</si>
  <si>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</si>
  <si>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</si>
  <si>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</si>
  <si>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</si>
  <si>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</si>
  <si>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</si>
  <si>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</si>
  <si>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</si>
  <si>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</si>
  <si>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</si>
  <si>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</si>
  <si>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</si>
  <si>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</si>
  <si>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</si>
  <si>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</si>
  <si>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</si>
  <si>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</si>
  <si>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</si>
  <si>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</si>
  <si>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</si>
  <si>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</si>
  <si>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</si>
  <si>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</si>
  <si>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</si>
  <si>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</si>
  <si>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</si>
  <si>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</si>
  <si>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</si>
  <si>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</si>
  <si>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</si>
  <si>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</si>
  <si>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</si>
  <si>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</si>
  <si>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</si>
  <si>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</si>
  <si>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</si>
  <si>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</si>
  <si>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</si>
  <si>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</si>
  <si>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</si>
  <si>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</si>
  <si>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</si>
  <si>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</si>
  <si>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</si>
  <si>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</si>
  <si>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</si>
  <si>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</si>
  <si>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</si>
  <si>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</si>
  <si>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</si>
  <si>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</si>
  <si>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</si>
  <si>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</si>
  <si>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</si>
  <si>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</si>
  <si>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</si>
  <si>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</si>
  <si>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</si>
  <si>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</si>
  <si>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</si>
  <si>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</si>
  <si>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</si>
  <si>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</si>
  <si>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</si>
  <si>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</si>
  <si>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</si>
  <si>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</si>
  <si>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</si>
  <si>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</si>
  <si>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</si>
  <si>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</si>
  <si>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</si>
  <si>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</si>
  <si>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</si>
  <si>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</si>
  <si>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</si>
  <si>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</si>
  <si>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</si>
  <si>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</si>
  <si>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</si>
  <si>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</si>
  <si>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</si>
  <si>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</si>
  <si>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</si>
  <si>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</si>
  <si>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</si>
  <si>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</si>
  <si>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</si>
  <si>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</si>
  <si>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</si>
  <si>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</si>
  <si>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</si>
  <si>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</si>
  <si>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</si>
  <si>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</si>
  <si>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</si>
  <si>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</si>
  <si>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</si>
  <si>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</si>
  <si>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</si>
  <si>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</si>
  <si>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</si>
  <si>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</si>
  <si>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</si>
  <si>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</si>
  <si>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</si>
  <si>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</si>
  <si>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</si>
  <si>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</si>
  <si>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</si>
  <si>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</si>
  <si>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</si>
  <si>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</si>
  <si>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</si>
  <si>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</si>
  <si>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</si>
  <si>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</si>
  <si>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</si>
  <si>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</si>
  <si>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</si>
  <si>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</si>
  <si>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</si>
  <si>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</si>
  <si>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</si>
  <si>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</si>
  <si>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</si>
  <si>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</si>
  <si>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</si>
  <si>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</si>
  <si>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</si>
  <si>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</si>
  <si>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</si>
  <si>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</si>
  <si>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</si>
  <si>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</si>
  <si>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</si>
  <si>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</si>
  <si>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</si>
  <si>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</si>
  <si>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</si>
  <si>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</si>
  <si>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</si>
  <si>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</si>
  <si>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</si>
  <si>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</si>
  <si>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</si>
  <si>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</si>
  <si>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</si>
  <si>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</si>
  <si>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</si>
  <si>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</si>
  <si>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</si>
  <si>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</si>
  <si>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</si>
  <si>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</si>
  <si>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</si>
  <si>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</si>
  <si>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</si>
  <si>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</si>
  <si>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</si>
  <si>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</si>
  <si>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</si>
  <si>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</si>
  <si>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</si>
  <si>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</si>
  <si>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</si>
  <si>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</si>
  <si>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</si>
  <si>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</si>
  <si>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</si>
  <si>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</si>
  <si>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</si>
  <si>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</si>
  <si>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</si>
  <si>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</si>
  <si>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</si>
  <si>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</si>
  <si>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</si>
  <si>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</si>
  <si>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</si>
  <si>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</si>
  <si>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</si>
  <si>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</si>
  <si>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</si>
  <si>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</si>
  <si>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</si>
  <si>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</si>
  <si>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</si>
  <si>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</si>
  <si>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</si>
  <si>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</si>
  <si>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</si>
  <si>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</si>
  <si>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</si>
  <si>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</si>
  <si>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</si>
  <si>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</si>
  <si>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</si>
  <si>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</si>
  <si>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</si>
  <si>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</si>
  <si>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</si>
  <si>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</si>
  <si>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</si>
  <si>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</si>
  <si>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</si>
  <si>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</si>
  <si>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</si>
  <si>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</si>
  <si>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</si>
  <si>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</si>
  <si>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</si>
  <si>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</si>
  <si>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</si>
  <si>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</si>
  <si>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</si>
  <si>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</si>
  <si>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</si>
  <si>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</si>
  <si>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</si>
  <si>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</si>
  <si>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</si>
  <si>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</si>
  <si>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</si>
  <si>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</si>
  <si>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</si>
  <si>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</si>
  <si>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</si>
  <si>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</si>
  <si>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</si>
  <si>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</si>
  <si>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</si>
  <si>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</si>
  <si>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</si>
  <si>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</si>
  <si>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</si>
  <si>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</si>
  <si>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</si>
  <si>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</si>
  <si>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</si>
  <si>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</si>
  <si>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</si>
  <si>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</si>
  <si>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</si>
  <si>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</si>
  <si>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</si>
  <si>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</si>
  <si>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</si>
  <si>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</si>
  <si>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</si>
  <si>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</si>
  <si>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</si>
  <si>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</si>
  <si>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</si>
  <si>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</si>
  <si>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</si>
  <si>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</si>
  <si>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</si>
  <si>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</si>
  <si>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</si>
  <si>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</si>
  <si>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</si>
  <si>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</si>
  <si>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</si>
  <si>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</si>
  <si>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</si>
  <si>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</si>
  <si>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</si>
  <si>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</si>
  <si>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</si>
  <si>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</si>
  <si>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</si>
  <si>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</si>
  <si>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</si>
  <si>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</si>
  <si>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</si>
  <si>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</si>
  <si>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</si>
  <si>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</si>
  <si>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</si>
  <si>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</si>
  <si>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</si>
  <si>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</si>
  <si>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</si>
  <si>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</si>
  <si>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</si>
  <si>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</si>
  <si>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</si>
  <si>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</si>
  <si>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</si>
  <si>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</si>
  <si>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</si>
  <si>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</si>
  <si>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</si>
  <si>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</si>
  <si>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</si>
  <si>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</si>
  <si>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</si>
  <si>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</si>
  <si>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</si>
  <si>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</si>
  <si>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</si>
  <si>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</si>
  <si>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</si>
  <si>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</si>
  <si>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</si>
  <si>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</si>
  <si>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</si>
  <si>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</si>
  <si>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</si>
  <si>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</si>
  <si>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</si>
  <si>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</si>
  <si>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</si>
  <si>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</si>
  <si>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</si>
  <si>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</si>
  <si>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</si>
  <si>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</si>
  <si>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</si>
  <si>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</si>
  <si>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</si>
  <si>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</si>
  <si>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</si>
  <si>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</si>
  <si>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</si>
  <si>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</si>
  <si>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</si>
  <si>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</si>
  <si>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</si>
  <si>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</si>
  <si>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</si>
  <si>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</si>
  <si>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</si>
  <si>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</si>
  <si>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</si>
  <si>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</si>
  <si>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</si>
  <si>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</si>
  <si>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</si>
  <si>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</si>
  <si>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</si>
  <si>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</si>
  <si>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</si>
  <si>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</si>
  <si>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</si>
  <si>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</si>
  <si>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</si>
  <si>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</si>
  <si>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</si>
  <si>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</si>
  <si>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</si>
  <si>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</si>
  <si>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</si>
  <si>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</si>
  <si>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</si>
  <si>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</si>
  <si>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</si>
  <si>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</si>
  <si>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</si>
  <si>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</si>
  <si>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</si>
  <si>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</si>
  <si>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</si>
  <si>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</si>
  <si>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</si>
  <si>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</si>
  <si>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</si>
  <si>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</si>
  <si>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</si>
  <si>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</si>
  <si>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</si>
  <si>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</si>
  <si>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</si>
  <si>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</si>
  <si>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</si>
  <si>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</si>
  <si>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</si>
  <si>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</si>
  <si>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</si>
  <si>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</si>
  <si>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</si>
  <si>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</si>
  <si>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</si>
  <si>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</si>
  <si>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</si>
  <si>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</si>
  <si>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</si>
  <si>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</si>
  <si>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</si>
  <si>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</si>
  <si>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</si>
  <si>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</si>
  <si>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</si>
  <si>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</si>
  <si>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</si>
  <si>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</si>
  <si>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</si>
  <si>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</si>
  <si>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</si>
  <si>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</si>
  <si>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</si>
  <si>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</si>
  <si>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</si>
  <si>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</si>
  <si>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</si>
  <si>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</si>
  <si>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</si>
  <si>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</si>
  <si>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</si>
  <si>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</si>
  <si>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</si>
  <si>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</si>
  <si>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</si>
  <si>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</si>
  <si>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</si>
  <si>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</si>
  <si>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</si>
  <si>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</si>
  <si>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</si>
  <si>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</si>
  <si>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</si>
  <si>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</si>
  <si>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</si>
  <si>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</si>
  <si>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</si>
  <si>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</si>
  <si>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</si>
  <si>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</si>
  <si>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</si>
  <si>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</si>
  <si>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</si>
  <si>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</si>
  <si>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</si>
  <si>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</si>
  <si>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</si>
  <si>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</si>
  <si>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</si>
  <si>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</si>
  <si>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</si>
  <si>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</si>
  <si>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</si>
  <si>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</si>
  <si>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</si>
  <si>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</si>
  <si>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</si>
  <si>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</si>
  <si>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</si>
  <si>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</si>
  <si>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</si>
  <si>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</si>
  <si>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</si>
  <si>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</si>
  <si>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</si>
  <si>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</si>
  <si>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</si>
  <si>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</si>
  <si>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</si>
  <si>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</si>
  <si>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</si>
  <si>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</si>
  <si>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</si>
  <si>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</si>
  <si>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</si>
  <si>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</si>
  <si>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</si>
  <si>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</si>
  <si>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</si>
  <si>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</si>
  <si>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</si>
  <si>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</si>
  <si>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</si>
  <si>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</si>
  <si>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</si>
  <si>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</si>
  <si>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</si>
  <si>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</si>
  <si>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</si>
  <si>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</si>
  <si>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</si>
  <si>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</si>
  <si>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</si>
  <si>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</si>
  <si>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</si>
  <si>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</si>
  <si>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</si>
  <si>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</si>
  <si>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</si>
  <si>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</si>
  <si>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</si>
  <si>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</si>
  <si>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</si>
  <si>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</si>
  <si>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</si>
  <si>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</si>
  <si>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</si>
  <si>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</si>
  <si>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</si>
  <si>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</si>
  <si>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</si>
  <si>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</si>
  <si>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</si>
  <si>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</si>
  <si>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</si>
  <si>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</si>
  <si>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</si>
  <si>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</si>
  <si>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</si>
  <si>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</si>
  <si>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</si>
  <si>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</si>
  <si>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</si>
  <si>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</si>
  <si>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</si>
  <si>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</si>
  <si>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</si>
  <si>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</si>
  <si>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</si>
  <si>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</si>
  <si>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</si>
  <si>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</si>
  <si>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</si>
  <si>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</si>
  <si>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</si>
  <si>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</si>
  <si>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</si>
  <si>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</si>
  <si>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</si>
  <si>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</si>
  <si>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</si>
  <si>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</si>
  <si>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</si>
  <si>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</si>
  <si>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</si>
  <si>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</si>
  <si>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</si>
  <si>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</si>
  <si>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</si>
  <si>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</si>
  <si>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</si>
  <si>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</si>
  <si>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</si>
  <si>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</si>
  <si>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</si>
  <si>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</si>
  <si>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</si>
  <si>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</si>
  <si>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</si>
  <si>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</si>
  <si>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</si>
  <si>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</si>
  <si>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</si>
  <si>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</si>
  <si>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</si>
  <si>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</si>
  <si>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</si>
  <si>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</si>
  <si>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</si>
  <si>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</si>
  <si>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</si>
  <si>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</si>
  <si>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</si>
  <si>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</si>
  <si>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</si>
  <si>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</si>
  <si>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</si>
  <si>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</si>
  <si>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</si>
  <si>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</si>
  <si>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</si>
  <si>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</si>
  <si>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</si>
  <si>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</si>
  <si>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</si>
  <si>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</si>
  <si>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</si>
  <si>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</si>
  <si>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</si>
  <si>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</si>
  <si>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</si>
  <si>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</si>
  <si>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</si>
  <si>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</si>
  <si>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</si>
  <si>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</si>
  <si>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</si>
  <si>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</si>
  <si>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</si>
  <si>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</si>
  <si>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</si>
  <si>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</si>
  <si>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</si>
  <si>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</si>
  <si>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</si>
  <si>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</si>
  <si>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</si>
  <si>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</si>
  <si>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</si>
  <si>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</si>
  <si>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</si>
  <si>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</si>
  <si>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</si>
  <si>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</si>
  <si>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</si>
  <si>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</si>
  <si>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</si>
  <si>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</si>
  <si>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</si>
  <si>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</si>
  <si>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</si>
  <si>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</si>
  <si>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</si>
  <si>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</si>
  <si>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</si>
  <si>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</si>
  <si>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</si>
  <si>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</si>
  <si>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</si>
  <si>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</si>
  <si>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</si>
  <si>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</si>
  <si>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</si>
  <si>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</si>
  <si>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</si>
  <si>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</si>
  <si>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</si>
  <si>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</si>
  <si>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</si>
  <si>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</si>
  <si>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</si>
  <si>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</si>
  <si>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</si>
  <si>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</si>
  <si>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</si>
  <si>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</si>
  <si>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</si>
  <si>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</si>
  <si>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</si>
  <si>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</si>
  <si>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</si>
  <si>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</si>
  <si>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</si>
  <si>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</si>
  <si>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</si>
  <si>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</si>
  <si>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</si>
  <si>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</si>
  <si>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</si>
  <si>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</si>
  <si>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</si>
  <si>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</si>
  <si>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</si>
  <si>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</si>
  <si>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</si>
  <si>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</si>
  <si>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</si>
  <si>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</si>
  <si>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</si>
  <si>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</si>
  <si>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</si>
  <si>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</si>
  <si>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</si>
  <si>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</si>
  <si>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</si>
  <si>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</si>
  <si>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</si>
  <si>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</si>
  <si>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</si>
  <si>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</si>
  <si>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</si>
  <si>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</si>
  <si>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</si>
  <si>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</si>
  <si>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</si>
  <si>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</si>
  <si>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</si>
  <si>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</si>
  <si>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</si>
  <si>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</si>
  <si>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</si>
  <si>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</si>
  <si>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</si>
  <si>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</si>
  <si>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</si>
  <si>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</si>
  <si>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</si>
  <si>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</si>
  <si>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</si>
  <si>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</si>
  <si>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</si>
  <si>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</si>
  <si>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</si>
  <si>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</si>
  <si>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</si>
  <si>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</si>
  <si>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</si>
  <si>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</si>
  <si>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</si>
  <si>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</si>
  <si>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</si>
  <si>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</si>
  <si>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</si>
  <si>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</si>
  <si>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</si>
  <si>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</si>
  <si>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</si>
  <si>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</si>
  <si>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</si>
  <si>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</si>
  <si>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</si>
  <si>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</si>
  <si>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</si>
  <si>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</si>
  <si>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</si>
  <si>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</si>
  <si>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</si>
  <si>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</si>
  <si>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</si>
  <si>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</si>
  <si>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</si>
  <si>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</si>
  <si>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</si>
  <si>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</si>
  <si>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</si>
  <si>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</si>
  <si>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</si>
  <si>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</si>
  <si>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</si>
  <si>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</si>
  <si>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</si>
  <si>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</si>
  <si>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</si>
  <si>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</si>
  <si>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</si>
  <si>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</si>
  <si>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</si>
  <si>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</si>
  <si>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</si>
  <si>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</si>
  <si>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</si>
  <si>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</si>
  <si>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</si>
  <si>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</si>
  <si>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</si>
  <si>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</si>
  <si>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</si>
  <si>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</si>
  <si>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</si>
  <si>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</si>
  <si>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</si>
  <si>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</si>
  <si>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</si>
  <si>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</si>
  <si>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</si>
  <si>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</si>
  <si>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</si>
  <si>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</si>
  <si>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</si>
  <si>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</si>
  <si>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</si>
  <si>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</si>
  <si>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</si>
  <si>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</si>
  <si>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</si>
  <si>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</si>
  <si>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</si>
  <si>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</si>
  <si>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</si>
  <si>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</si>
  <si>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</si>
  <si>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</si>
  <si>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</si>
  <si>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</si>
  <si>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</si>
  <si>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</si>
  <si>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</si>
  <si>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</si>
  <si>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</si>
  <si>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</si>
  <si>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</si>
  <si>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</si>
  <si>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</si>
  <si>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</si>
  <si>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</si>
  <si>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</si>
  <si>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</si>
  <si>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</si>
  <si>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</si>
  <si>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</si>
  <si>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</si>
  <si>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</si>
  <si>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</si>
  <si>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</si>
  <si>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</si>
  <si>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</si>
  <si>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</si>
  <si>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</si>
  <si>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</si>
  <si>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</si>
  <si>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</si>
  <si>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</si>
  <si>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</si>
  <si>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</si>
  <si>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</si>
  <si>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</si>
  <si>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</si>
  <si>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</si>
  <si>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</si>
  <si>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</si>
  <si>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</si>
  <si>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</si>
  <si>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</si>
  <si>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</si>
  <si>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</si>
  <si>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</si>
  <si>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</si>
  <si>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</si>
  <si>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</si>
  <si>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</si>
  <si>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</si>
  <si>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</si>
  <si>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</si>
  <si>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</si>
  <si>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</si>
  <si>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</si>
  <si>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</si>
  <si>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</si>
  <si>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</si>
  <si>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</si>
  <si>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</si>
  <si>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</si>
  <si>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</si>
  <si>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</si>
  <si>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</si>
  <si>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</si>
  <si>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</si>
  <si>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</si>
  <si>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</si>
  <si>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</si>
  <si>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</si>
  <si>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</si>
  <si>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</si>
  <si>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</si>
  <si>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</si>
  <si>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</si>
  <si>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</si>
  <si>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</si>
  <si>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</si>
  <si>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</si>
  <si>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</si>
  <si>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</si>
  <si>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</si>
  <si>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</si>
  <si>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</si>
  <si>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</si>
  <si>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</si>
  <si>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</si>
  <si>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</si>
  <si>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</si>
  <si>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</si>
  <si>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</si>
  <si>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</si>
  <si>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</si>
  <si>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</si>
  <si>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</si>
  <si>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</si>
  <si>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</si>
  <si>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</si>
  <si>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</si>
  <si>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</si>
  <si>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</si>
  <si>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</si>
  <si>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</si>
  <si>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</si>
  <si>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</si>
  <si>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</si>
  <si>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</si>
  <si>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</si>
  <si>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</si>
  <si>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</si>
  <si>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</si>
  <si>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</si>
  <si>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</si>
  <si>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</si>
  <si>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</si>
  <si>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</si>
  <si>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</si>
  <si>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</si>
  <si>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</si>
  <si>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</si>
  <si>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</si>
  <si>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</si>
  <si>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</si>
  <si>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</si>
  <si>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</si>
  <si>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</si>
  <si>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</si>
  <si>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</si>
  <si>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</si>
  <si>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</si>
  <si>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</si>
  <si>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</si>
  <si>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</si>
  <si>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</si>
  <si>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</si>
  <si>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</si>
  <si>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</si>
  <si>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</si>
  <si>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</si>
  <si>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</si>
  <si>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</si>
  <si>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</si>
  <si>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</si>
  <si>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</si>
  <si>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</si>
  <si>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</si>
  <si>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</si>
  <si>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</si>
  <si>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</si>
  <si>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</si>
  <si>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</si>
  <si>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</si>
  <si>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</si>
  <si>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</si>
  <si>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</si>
  <si>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</si>
  <si>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</si>
  <si>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</si>
  <si>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</si>
  <si>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</si>
  <si>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</si>
  <si>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</si>
  <si>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</si>
  <si>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</si>
  <si>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</si>
  <si>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</si>
  <si>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</si>
  <si>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</si>
  <si>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</si>
  <si>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</si>
  <si>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</si>
  <si>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</si>
  <si>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</si>
  <si>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</si>
  <si>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</si>
  <si>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</si>
  <si>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</si>
  <si>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</si>
  <si>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</si>
  <si>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</si>
  <si>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</si>
  <si>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</si>
  <si>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</si>
  <si>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</si>
  <si>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</si>
  <si>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</si>
  <si>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</si>
  <si>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</si>
  <si>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</si>
  <si>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</si>
  <si>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</si>
  <si>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</si>
  <si>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</si>
  <si>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</si>
  <si>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</si>
  <si>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</si>
  <si>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</si>
  <si>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</si>
  <si>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</si>
  <si>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</si>
  <si>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</si>
  <si>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</si>
  <si>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</si>
  <si>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</si>
  <si>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</si>
  <si>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</si>
  <si>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</si>
  <si>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</si>
  <si>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</si>
  <si>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</si>
  <si>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</si>
  <si>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</si>
  <si>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</si>
  <si>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</si>
  <si>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</si>
  <si>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</si>
  <si>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</si>
  <si>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</si>
  <si>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</si>
  <si>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</si>
  <si>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</si>
  <si>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</si>
  <si>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</si>
  <si>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</si>
  <si>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</si>
  <si>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</si>
  <si>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</si>
  <si>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</si>
  <si>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</si>
  <si>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</si>
  <si>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</si>
  <si>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</si>
  <si>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</si>
  <si>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</si>
  <si>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</si>
  <si>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</si>
  <si>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</si>
  <si>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</si>
  <si>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</si>
  <si>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</si>
  <si>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</si>
  <si>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</si>
  <si>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</si>
  <si>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</si>
  <si>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</si>
  <si>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</si>
  <si>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</si>
  <si>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</si>
  <si>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</si>
  <si>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</si>
  <si>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</si>
  <si>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</si>
  <si>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</si>
  <si>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</si>
  <si>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</si>
  <si>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</si>
  <si>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</si>
  <si>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</si>
  <si>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</si>
  <si>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</si>
  <si>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</si>
  <si>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</si>
  <si>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</si>
  <si>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</si>
  <si>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</si>
  <si>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</si>
  <si>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</si>
  <si>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</si>
  <si>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</si>
  <si>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</si>
  <si>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</si>
  <si>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</si>
  <si>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</si>
  <si>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</si>
  <si>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</si>
  <si>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</si>
  <si>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</si>
  <si>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</si>
  <si>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</si>
  <si>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</si>
  <si>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</si>
  <si>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</si>
  <si>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</si>
  <si>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</si>
  <si>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</si>
  <si>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</si>
  <si>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</si>
  <si>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</si>
  <si>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</si>
  <si>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</si>
  <si>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</si>
  <si>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</si>
  <si>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</si>
  <si>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</si>
  <si>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</si>
  <si>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</si>
  <si>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</si>
  <si>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</si>
  <si>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</si>
  <si>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</si>
  <si>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</si>
  <si>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</si>
  <si>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</si>
  <si>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</si>
  <si>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</si>
  <si>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</si>
  <si>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</si>
  <si>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</si>
  <si>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</si>
  <si>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</si>
  <si>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</si>
  <si>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</si>
  <si>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</si>
  <si>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</si>
  <si>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</si>
  <si>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</si>
  <si>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</si>
  <si>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</si>
  <si>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</si>
  <si>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</si>
  <si>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</si>
  <si>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</si>
  <si>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</si>
  <si>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</si>
  <si>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</si>
  <si>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</si>
  <si>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</si>
  <si>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</si>
  <si>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</si>
  <si>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</si>
  <si>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</si>
  <si>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</si>
  <si>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</si>
  <si>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</si>
  <si>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</si>
  <si>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</si>
  <si>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</si>
  <si>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</si>
  <si>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</si>
  <si>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</si>
  <si>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</si>
  <si>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</si>
  <si>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</si>
  <si>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</si>
  <si>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</si>
  <si>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</si>
  <si>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</si>
  <si>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</si>
  <si>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</si>
  <si>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</si>
  <si>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</si>
  <si>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</si>
  <si>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</si>
  <si>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</si>
  <si>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</si>
  <si>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</si>
  <si>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</si>
  <si>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</si>
  <si>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</si>
  <si>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</si>
  <si>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</si>
  <si>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</si>
  <si>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</si>
  <si>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</si>
  <si>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</si>
  <si>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</si>
  <si>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</si>
  <si>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</si>
  <si>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</si>
  <si>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</si>
  <si>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</si>
  <si>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</si>
  <si>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</si>
  <si>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</si>
  <si>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</si>
  <si>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</si>
  <si>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</si>
  <si>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</si>
  <si>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</si>
  <si>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</si>
  <si>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</si>
  <si>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</si>
  <si>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</si>
  <si>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</si>
  <si>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</si>
  <si>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</si>
  <si>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</si>
  <si>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</si>
  <si>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</si>
  <si>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</si>
  <si>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</si>
  <si>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</si>
  <si>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</si>
  <si>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</si>
  <si>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</si>
  <si>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</si>
  <si>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</si>
  <si>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</si>
  <si>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</si>
  <si>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</si>
  <si>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</si>
  <si>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</si>
  <si>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</si>
  <si>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</si>
  <si>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</si>
  <si>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</si>
  <si>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</si>
  <si>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</si>
  <si>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</si>
  <si>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</si>
  <si>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</si>
  <si>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</si>
  <si>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</si>
  <si>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</si>
  <si>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</si>
  <si>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</si>
  <si>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</si>
  <si>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</si>
  <si>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</si>
  <si>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</si>
  <si>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</si>
  <si>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</si>
  <si>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</si>
  <si>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</si>
  <si>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</si>
  <si>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</si>
  <si>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</si>
  <si>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</si>
  <si>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</si>
  <si>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</si>
  <si>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</si>
  <si>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</si>
  <si>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</si>
  <si>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</si>
  <si>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</si>
  <si>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</si>
  <si>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</si>
  <si>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</si>
  <si>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</si>
  <si>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</si>
  <si>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</si>
  <si>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</si>
  <si>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</si>
  <si>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</si>
  <si>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</si>
  <si>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</si>
  <si>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</si>
  <si>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</si>
  <si>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</si>
  <si>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</si>
  <si>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</si>
  <si>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</si>
  <si>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</si>
  <si>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</si>
  <si>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</si>
  <si>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</si>
  <si>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</si>
  <si>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</si>
  <si>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</si>
  <si>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</si>
  <si>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</si>
  <si>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</si>
  <si>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</si>
  <si>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</si>
  <si>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</si>
  <si>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</si>
  <si>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</si>
  <si>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</si>
  <si>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</si>
  <si>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</si>
  <si>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</si>
  <si>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</si>
  <si>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</si>
  <si>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</si>
  <si>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</si>
  <si>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</si>
  <si>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</si>
  <si>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</si>
  <si>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</si>
  <si>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</si>
  <si>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</si>
  <si>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</si>
  <si>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</si>
  <si>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</si>
  <si>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</si>
  <si>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</si>
  <si>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</si>
  <si>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</si>
  <si>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</si>
  <si>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</si>
  <si>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</si>
  <si>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</si>
  <si>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</si>
  <si>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</si>
  <si>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</si>
  <si>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</si>
  <si>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</si>
  <si>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</si>
  <si>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</si>
  <si>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</si>
  <si>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</si>
  <si>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</si>
  <si>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</si>
  <si>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</si>
  <si>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</si>
  <si>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</si>
  <si>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</si>
  <si>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</si>
  <si>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</si>
  <si>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</si>
  <si>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</si>
  <si>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</si>
  <si>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</si>
  <si>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</si>
  <si>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</si>
  <si>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</si>
  <si>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</si>
  <si>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</si>
  <si>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</si>
  <si>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</si>
  <si>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</si>
  <si>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</si>
  <si>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</si>
  <si>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</si>
  <si>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</si>
  <si>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</si>
  <si>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</si>
  <si>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</si>
  <si>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</si>
  <si>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</si>
  <si>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</si>
  <si>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</si>
  <si>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</si>
  <si>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</si>
  <si>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</si>
  <si>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</si>
  <si>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</si>
  <si>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</si>
  <si>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</si>
  <si>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</si>
  <si>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</si>
  <si>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</si>
  <si>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</si>
  <si>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</si>
  <si>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</si>
  <si>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</si>
  <si>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</si>
  <si>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</si>
  <si>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</si>
  <si>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</si>
  <si>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</si>
  <si>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</si>
  <si>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</si>
  <si>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</si>
  <si>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</si>
  <si>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</si>
  <si>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</si>
  <si>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</si>
  <si>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</si>
  <si>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</si>
  <si>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</si>
  <si>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</si>
  <si>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</si>
  <si>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</si>
  <si>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</si>
  <si>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</si>
  <si>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</si>
  <si>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</si>
  <si>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</si>
  <si>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</si>
  <si>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</si>
  <si>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</si>
  <si>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</si>
  <si>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</si>
  <si>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</si>
  <si>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</si>
  <si>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</si>
  <si>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</si>
  <si>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</si>
  <si>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</si>
  <si>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</si>
  <si>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</si>
  <si>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</si>
  <si>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</si>
  <si>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</si>
  <si>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</si>
  <si>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</si>
  <si>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</si>
  <si>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</si>
  <si>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</si>
  <si>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</si>
  <si>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</si>
  <si>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</si>
  <si>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</si>
  <si>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</si>
  <si>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</si>
  <si>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</si>
  <si>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</si>
  <si>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</si>
  <si>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</si>
  <si>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</si>
  <si>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</si>
  <si>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</si>
  <si>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</si>
  <si>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</si>
  <si>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</si>
  <si>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</si>
  <si>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</si>
  <si>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</si>
  <si>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</si>
  <si>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</si>
  <si>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</si>
  <si>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</si>
  <si>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</si>
  <si>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</si>
  <si>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</si>
  <si>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</si>
  <si>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</si>
  <si>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</si>
  <si>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</si>
  <si>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</si>
  <si>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</si>
  <si>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</si>
  <si>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</si>
  <si>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</si>
  <si>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</si>
  <si>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</si>
  <si>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</si>
  <si>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</si>
  <si>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</si>
  <si>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</si>
  <si>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</si>
  <si>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</si>
  <si>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</si>
  <si>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</si>
  <si>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</si>
  <si>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</si>
  <si>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</si>
  <si>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</si>
  <si>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</si>
  <si>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</si>
  <si>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</si>
  <si>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</si>
  <si>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</si>
  <si>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</si>
  <si>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</si>
  <si>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</si>
  <si>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</si>
  <si>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</si>
  <si>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</si>
  <si>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</si>
  <si>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</si>
  <si>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</si>
  <si>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</si>
  <si>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</si>
  <si>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</si>
  <si>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</si>
  <si>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</si>
  <si>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</si>
  <si>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</si>
  <si>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</si>
  <si>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</si>
  <si>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</si>
  <si>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</si>
  <si>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</si>
  <si>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</si>
  <si>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</si>
  <si>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</si>
  <si>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</si>
  <si>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</si>
  <si>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</si>
  <si>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</si>
  <si>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</si>
  <si>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</si>
  <si>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</si>
  <si>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</si>
  <si>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</si>
  <si>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</si>
  <si>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</si>
  <si>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</si>
  <si>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</si>
  <si>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</si>
  <si>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</si>
  <si>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</si>
  <si>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</si>
  <si>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</si>
  <si>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</si>
  <si>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</si>
  <si>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</si>
  <si>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</si>
  <si>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</si>
  <si>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</si>
  <si>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</si>
  <si>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</si>
  <si>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</si>
  <si>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</si>
  <si>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</si>
  <si>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</si>
  <si>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</si>
  <si>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</si>
  <si>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</si>
  <si>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</si>
  <si>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</si>
  <si>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</si>
  <si>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</si>
  <si>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</si>
  <si>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</si>
  <si>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</si>
  <si>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</si>
  <si>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</si>
  <si>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</si>
  <si>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</si>
  <si>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</si>
  <si>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</si>
  <si>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</si>
  <si>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</si>
  <si>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</si>
  <si>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</si>
  <si>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</si>
  <si>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</si>
  <si>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</si>
  <si>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</si>
  <si>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</si>
  <si>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</si>
  <si>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</si>
  <si>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</si>
  <si>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</si>
  <si>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</si>
  <si>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</si>
  <si>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</si>
  <si>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</si>
  <si>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</si>
  <si>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</si>
  <si>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</si>
  <si>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</si>
  <si>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</si>
  <si>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</si>
  <si>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</si>
  <si>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</si>
  <si>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</si>
  <si>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</si>
  <si>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</si>
  <si>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</si>
  <si>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</si>
  <si>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</si>
  <si>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</si>
  <si>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</si>
  <si>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</si>
  <si>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</si>
  <si>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</si>
  <si>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</si>
  <si>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</si>
  <si>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</si>
  <si>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</si>
  <si>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</si>
  <si>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</si>
  <si>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</si>
  <si>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</si>
  <si>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</si>
  <si>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</si>
  <si>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</si>
  <si>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</si>
  <si>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</si>
  <si>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</si>
  <si>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</si>
  <si>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</si>
  <si>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</si>
  <si>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</si>
  <si>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</si>
  <si>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</si>
  <si>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</si>
  <si>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</si>
  <si>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</si>
  <si>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</si>
  <si>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</si>
  <si>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</si>
  <si>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</si>
  <si>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</si>
  <si>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</si>
  <si>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</si>
  <si>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</si>
  <si>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</si>
  <si>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</si>
  <si>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</si>
  <si>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</si>
  <si>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</si>
  <si>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</si>
  <si>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</si>
  <si>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</si>
  <si>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</si>
  <si>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</si>
  <si>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</si>
  <si>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</si>
  <si>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</si>
  <si>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</si>
  <si>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</si>
  <si>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</si>
  <si>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</si>
  <si>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</si>
  <si>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</si>
  <si>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</si>
  <si>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</si>
  <si>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</si>
  <si>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</si>
  <si>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</si>
  <si>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</si>
  <si>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</si>
  <si>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</si>
  <si>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</si>
  <si>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</si>
  <si>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</si>
  <si>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</si>
  <si>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</si>
  <si>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</si>
  <si>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</si>
  <si>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</si>
  <si>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</si>
  <si>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</si>
  <si>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</si>
  <si>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</si>
  <si>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</si>
  <si>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</si>
  <si>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</si>
  <si>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</si>
  <si>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</si>
  <si>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</si>
  <si>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</si>
  <si>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</si>
  <si>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</si>
  <si>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</si>
  <si>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</si>
  <si>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</si>
  <si>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</si>
  <si>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</si>
  <si>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</si>
  <si>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</si>
  <si>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</si>
  <si>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</si>
  <si>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</si>
  <si>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</si>
  <si>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</si>
  <si>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</si>
  <si>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</si>
  <si>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</si>
  <si>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</si>
  <si>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</si>
  <si>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</si>
  <si>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</si>
  <si>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</si>
  <si>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</si>
  <si>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</si>
  <si>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</si>
  <si>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</si>
  <si>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</si>
  <si>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</si>
  <si>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</si>
  <si>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</si>
  <si>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</si>
  <si>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</si>
  <si>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</si>
  <si>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</si>
  <si>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</si>
  <si>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</si>
  <si>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</si>
  <si>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</si>
  <si>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</si>
  <si>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</si>
  <si>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</si>
  <si>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</si>
  <si>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</si>
  <si>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</si>
  <si>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</si>
  <si>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</si>
  <si>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</si>
  <si>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</si>
  <si>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</si>
  <si>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</si>
  <si>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</si>
  <si>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</si>
  <si>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</si>
  <si>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</si>
  <si>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</si>
  <si>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</si>
  <si>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</si>
  <si>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</si>
  <si>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</si>
  <si>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</si>
  <si>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</si>
  <si>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</si>
  <si>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</si>
  <si>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</si>
  <si>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</si>
  <si>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</si>
  <si>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</si>
  <si>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</si>
  <si>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</si>
  <si>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</si>
  <si>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</si>
  <si>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</si>
  <si>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</si>
  <si>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</si>
  <si>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</si>
  <si>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</si>
  <si>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</si>
  <si>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</si>
  <si>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</si>
  <si>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</si>
  <si>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</si>
  <si>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</si>
  <si>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</si>
  <si>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</si>
  <si>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</si>
  <si>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</si>
  <si>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</si>
  <si>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</si>
  <si>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</si>
  <si>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</si>
  <si>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</si>
  <si>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</si>
  <si>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</si>
  <si>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</si>
  <si>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</si>
  <si>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</si>
  <si>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</si>
  <si>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</si>
  <si>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</si>
  <si>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</si>
  <si>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</si>
  <si>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</si>
  <si>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</si>
  <si>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</si>
  <si>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</si>
  <si>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</si>
  <si>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</si>
  <si>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</si>
  <si>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</si>
  <si>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</si>
  <si>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</si>
  <si>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</si>
  <si>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</si>
  <si>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</si>
  <si>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</si>
  <si>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</si>
  <si>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</si>
  <si>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</si>
  <si>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</si>
  <si>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</si>
  <si>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</si>
  <si>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</si>
  <si>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</si>
  <si>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</si>
  <si>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</si>
  <si>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</si>
  <si>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</si>
  <si>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</si>
  <si>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</si>
  <si>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</si>
  <si>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</si>
  <si>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</si>
  <si>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</si>
  <si>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</si>
  <si>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</si>
  <si>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</si>
  <si>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</si>
  <si>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</si>
  <si>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</si>
  <si>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</si>
  <si>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</si>
  <si>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</si>
  <si>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</si>
  <si>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</si>
  <si>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</si>
  <si>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</si>
  <si>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</si>
  <si>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</si>
  <si>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</si>
  <si>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</si>
  <si>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</si>
  <si>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</si>
  <si>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</si>
  <si>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</si>
  <si>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</si>
  <si>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</si>
  <si>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</si>
  <si>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</si>
  <si>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</si>
  <si>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</si>
  <si>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</si>
  <si>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</si>
  <si>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</si>
  <si>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</si>
  <si>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</si>
  <si>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</si>
  <si>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</si>
  <si>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</si>
  <si>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</si>
  <si>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</si>
  <si>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</si>
  <si>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</si>
  <si>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</si>
  <si>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</si>
  <si>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</si>
  <si>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</si>
  <si>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</si>
  <si>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</si>
  <si>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</si>
  <si>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</si>
  <si>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</si>
  <si>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</si>
  <si>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</si>
  <si>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</si>
  <si>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</si>
  <si>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</si>
  <si>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</si>
  <si>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</si>
  <si>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</si>
  <si>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</si>
  <si>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</si>
  <si>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</si>
  <si>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</si>
  <si>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</si>
  <si>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</si>
  <si>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</si>
  <si>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</si>
  <si>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</si>
  <si>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</si>
  <si>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</si>
  <si>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</si>
  <si>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</si>
  <si>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</si>
  <si>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</si>
  <si>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</si>
  <si>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</si>
  <si>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</si>
  <si>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</si>
  <si>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</si>
  <si>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</si>
  <si>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</si>
  <si>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</si>
  <si>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</si>
  <si>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</si>
  <si>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</si>
  <si>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</si>
  <si>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</si>
  <si>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</si>
  <si>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</si>
  <si>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</si>
  <si>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</si>
  <si>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</si>
  <si>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</si>
  <si>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</si>
  <si>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</si>
  <si>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</si>
  <si>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</si>
  <si>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</si>
  <si>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</si>
  <si>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</si>
  <si>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</si>
  <si>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</si>
  <si>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</si>
  <si>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</si>
  <si>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</si>
  <si>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</si>
  <si>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</si>
  <si>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</si>
  <si>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</si>
  <si>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</si>
  <si>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</si>
  <si>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</si>
  <si>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</si>
  <si>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</si>
  <si>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</si>
  <si>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</si>
  <si>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</si>
  <si>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</si>
  <si>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</si>
  <si>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</si>
  <si>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</si>
  <si>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</si>
  <si>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</si>
  <si>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</si>
  <si>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</si>
  <si>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</si>
  <si>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</si>
  <si>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</si>
  <si>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</si>
  <si>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</si>
  <si>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</si>
  <si>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</si>
  <si>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</si>
  <si>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</si>
  <si>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</si>
  <si>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</si>
  <si>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</si>
  <si>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</si>
  <si>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</si>
  <si>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</si>
  <si>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</si>
  <si>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</si>
  <si>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</si>
  <si>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</si>
  <si>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</si>
  <si>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</si>
  <si>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</si>
  <si>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</si>
  <si>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</si>
  <si>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</si>
  <si>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</si>
  <si>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</si>
  <si>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</si>
  <si>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</si>
  <si>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</si>
  <si>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</si>
  <si>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</si>
  <si>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</si>
  <si>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</si>
  <si>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</si>
  <si>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</si>
  <si>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</si>
  <si>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</si>
  <si>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</si>
  <si>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</si>
  <si>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</si>
  <si>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</si>
  <si>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</si>
  <si>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</si>
  <si>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</si>
  <si>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</si>
  <si>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</si>
  <si>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</si>
  <si>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</si>
  <si>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</si>
  <si>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</si>
  <si>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</si>
  <si>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</si>
  <si>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</si>
  <si>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</si>
  <si>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</si>
  <si>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</si>
  <si>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</si>
  <si>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</si>
  <si>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</si>
  <si>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</si>
  <si>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</si>
  <si>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</si>
  <si>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</si>
  <si>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</si>
  <si>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</si>
  <si>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</si>
  <si>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</si>
  <si>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</si>
  <si>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</si>
  <si>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</si>
  <si>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</si>
  <si>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</si>
  <si>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</si>
  <si>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</si>
  <si>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</si>
  <si>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</si>
  <si>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</si>
  <si>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</si>
  <si>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</si>
  <si>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</si>
  <si>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</si>
  <si>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</si>
  <si>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</si>
  <si>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</si>
  <si>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</si>
  <si>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</si>
  <si>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</si>
  <si>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</si>
  <si>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</si>
  <si>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</si>
  <si>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</si>
  <si>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</si>
  <si>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</si>
  <si>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</si>
  <si>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</si>
  <si>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</si>
  <si>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</si>
  <si>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</si>
  <si>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</si>
  <si>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</si>
  <si>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</si>
  <si>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</si>
  <si>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</si>
  <si>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</si>
  <si>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</si>
  <si>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</si>
  <si>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</si>
  <si>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</si>
  <si>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</si>
  <si>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</si>
  <si>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</si>
  <si>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</si>
  <si>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</si>
  <si>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</si>
  <si>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</si>
  <si>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</si>
  <si>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</si>
  <si>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</si>
  <si>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</si>
  <si>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</si>
  <si>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</si>
  <si>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</si>
  <si>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</si>
  <si>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</si>
  <si>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</si>
  <si>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</si>
  <si>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</si>
  <si>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</si>
  <si>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</si>
  <si>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</si>
  <si>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</si>
  <si>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</si>
  <si>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</si>
  <si>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</si>
  <si>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</si>
  <si>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</si>
  <si>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</si>
  <si>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</si>
  <si>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</si>
  <si>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</si>
  <si>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</si>
  <si>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</si>
  <si>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</si>
  <si>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</si>
  <si>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</si>
  <si>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</si>
  <si>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</si>
  <si>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</si>
  <si>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</si>
  <si>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</si>
  <si>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</si>
  <si>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</si>
  <si>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</si>
  <si>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</si>
  <si>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</si>
  <si>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</si>
  <si>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</si>
  <si>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</si>
  <si>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</si>
  <si>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</si>
  <si>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</si>
  <si>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</si>
  <si>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</si>
  <si>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</si>
  <si>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</si>
  <si>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</si>
  <si>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</si>
  <si>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</si>
  <si>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</si>
  <si>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</si>
  <si>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</si>
  <si>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</si>
  <si>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</si>
  <si>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</si>
  <si>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</si>
  <si>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</si>
  <si>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</si>
  <si>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</si>
  <si>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</si>
  <si>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</si>
  <si>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</si>
  <si>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</si>
  <si>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</si>
  <si>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</si>
  <si>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</si>
  <si>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</si>
  <si>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</si>
  <si>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</si>
  <si>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</si>
  <si>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</si>
  <si>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</si>
  <si>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</si>
  <si>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</si>
  <si>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</si>
  <si>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</si>
  <si>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</si>
  <si>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</si>
  <si>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</si>
  <si>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</si>
  <si>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</si>
  <si>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</si>
  <si>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</si>
  <si>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</si>
  <si>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</si>
  <si>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</si>
  <si>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</si>
  <si>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</si>
  <si>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</si>
  <si>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</si>
  <si>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</si>
  <si>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</si>
  <si>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</si>
  <si>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</si>
  <si>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</si>
  <si>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</si>
  <si>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</si>
  <si>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</si>
  <si>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</si>
  <si>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</si>
  <si>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</si>
  <si>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</si>
  <si>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</si>
  <si>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</si>
  <si>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</si>
  <si>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</si>
  <si>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</si>
  <si>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</si>
  <si>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</si>
  <si>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</si>
  <si>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</si>
  <si>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</si>
  <si>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</si>
  <si>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</si>
  <si>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</si>
  <si>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</si>
  <si>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</si>
  <si>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</si>
  <si>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</si>
  <si>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</si>
  <si>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</si>
  <si>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</si>
  <si>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</si>
  <si>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</si>
  <si>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</si>
  <si>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</si>
  <si>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</si>
  <si>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</si>
  <si>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</si>
  <si>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</si>
  <si>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</si>
  <si>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</si>
  <si>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</si>
  <si>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</si>
  <si>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</si>
  <si>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</si>
  <si>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</si>
  <si>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</si>
  <si>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</si>
  <si>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</si>
  <si>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</si>
  <si>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</si>
  <si>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</si>
  <si>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</si>
  <si>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</si>
  <si>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</si>
  <si>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</si>
  <si>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</si>
  <si>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</si>
  <si>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</si>
  <si>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</si>
  <si>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</si>
  <si>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</si>
  <si>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</si>
  <si>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</si>
  <si>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</si>
  <si>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</si>
  <si>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</si>
  <si>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</si>
  <si>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</si>
  <si>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</si>
  <si>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</si>
  <si>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</si>
  <si>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</si>
  <si>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</si>
  <si>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</si>
  <si>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</si>
  <si>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</si>
  <si>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</si>
  <si>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</si>
  <si>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</si>
  <si>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</si>
  <si>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</si>
  <si>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</si>
  <si>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</si>
  <si>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</si>
  <si>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</si>
  <si>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</si>
  <si>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</si>
  <si>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</si>
  <si>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</si>
  <si>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</si>
  <si>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</si>
  <si>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</si>
  <si>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</si>
  <si>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</si>
  <si>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</si>
  <si>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</si>
  <si>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</si>
  <si>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</si>
  <si>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</si>
  <si>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</si>
  <si>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</si>
  <si>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</si>
  <si>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</si>
  <si>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</si>
  <si>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</si>
  <si>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</si>
  <si>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</si>
  <si>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</si>
  <si>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</si>
  <si>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</si>
  <si>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</si>
  <si>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</si>
  <si>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</si>
  <si>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</si>
  <si>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</si>
  <si>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</si>
  <si>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</si>
  <si>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</si>
  <si>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</si>
  <si>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</si>
  <si>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</si>
  <si>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</si>
  <si>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</si>
  <si>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</si>
  <si>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</si>
  <si>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</si>
  <si>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</si>
  <si>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</si>
  <si>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</si>
  <si>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</si>
  <si>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</si>
  <si>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</si>
  <si>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</si>
  <si>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</si>
  <si>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</si>
  <si>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</si>
  <si>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</si>
  <si>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</si>
  <si>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</si>
  <si>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</si>
  <si>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</si>
  <si>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</si>
  <si>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</si>
  <si>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</si>
  <si>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</si>
  <si>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</si>
  <si>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</si>
  <si>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</si>
  <si>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</si>
  <si>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</si>
  <si>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</si>
  <si>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</si>
  <si>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</si>
  <si>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</si>
  <si>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</si>
  <si>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</si>
  <si>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</si>
  <si>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</si>
  <si>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</si>
  <si>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</si>
  <si>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</si>
  <si>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</si>
  <si>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</si>
  <si>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</si>
  <si>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</si>
  <si>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</si>
  <si>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</si>
  <si>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</si>
  <si>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</si>
  <si>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</si>
  <si>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</si>
  <si>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</si>
  <si>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</si>
  <si>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</si>
  <si>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</si>
  <si>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</si>
  <si>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</si>
  <si>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</si>
  <si>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</si>
  <si>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</si>
  <si>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</si>
  <si>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</si>
  <si>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</si>
  <si>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</si>
  <si>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</si>
  <si>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</si>
  <si>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</si>
  <si>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</si>
  <si>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</si>
  <si>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</si>
  <si>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</si>
  <si>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</si>
  <si>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</si>
  <si>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</si>
  <si>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</si>
  <si>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</si>
  <si>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</si>
  <si>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</si>
  <si>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</si>
  <si>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</si>
  <si>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</si>
  <si>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</si>
  <si>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</si>
  <si>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</si>
  <si>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</si>
  <si>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</si>
  <si>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</si>
  <si>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</si>
  <si>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</si>
  <si>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</si>
  <si>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</si>
  <si>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</si>
  <si>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</si>
  <si>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</si>
  <si>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</si>
  <si>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</si>
  <si>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</si>
  <si>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</si>
  <si>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</si>
  <si>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</si>
  <si>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</si>
  <si>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</si>
  <si>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</si>
  <si>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</si>
  <si>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</si>
  <si>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</si>
  <si>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</si>
  <si>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</si>
  <si>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</si>
  <si>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</si>
  <si>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</si>
  <si>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</si>
  <si>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</si>
  <si>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</si>
  <si>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</si>
  <si>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</si>
  <si>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</si>
  <si>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</si>
  <si>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</si>
  <si>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</si>
  <si>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</si>
  <si>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</si>
  <si>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</si>
  <si>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</si>
  <si>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</si>
  <si>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</si>
  <si>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</si>
  <si>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</si>
  <si>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</si>
  <si>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</si>
  <si>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</si>
  <si>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</si>
  <si>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</si>
  <si>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</si>
  <si>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</si>
  <si>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</si>
  <si>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</si>
  <si>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</si>
  <si>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</si>
  <si>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</si>
  <si>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</si>
  <si>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</si>
  <si>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</si>
  <si>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</si>
  <si>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</si>
  <si>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</si>
  <si>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</si>
  <si>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</si>
  <si>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</si>
  <si>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</si>
  <si>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</si>
  <si>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</si>
  <si>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</si>
  <si>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</si>
  <si>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</si>
  <si>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</si>
  <si>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</si>
  <si>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</si>
  <si>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</si>
  <si>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</si>
  <si>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</si>
  <si>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</si>
  <si>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</si>
  <si>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</si>
  <si>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</si>
  <si>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</si>
  <si>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</si>
  <si>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</si>
  <si>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</si>
  <si>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</si>
  <si>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</si>
  <si>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</si>
  <si>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</si>
  <si>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</si>
  <si>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</si>
  <si>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</si>
  <si>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</si>
  <si>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</si>
  <si>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</si>
  <si>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</si>
  <si>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</si>
  <si>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</si>
  <si>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</si>
  <si>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</si>
  <si>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</si>
  <si>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</si>
  <si>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</si>
  <si>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</si>
  <si>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</si>
  <si>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</si>
  <si>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</si>
  <si>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</si>
  <si>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</si>
  <si>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</si>
  <si>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</si>
  <si>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</si>
  <si>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</si>
  <si>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</si>
  <si>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</si>
  <si>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</si>
  <si>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</si>
  <si>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</si>
  <si>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</si>
  <si>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</si>
  <si>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</si>
  <si>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</si>
  <si>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</si>
  <si>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</si>
  <si>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</si>
  <si>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</si>
  <si>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</si>
  <si>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</si>
  <si>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</si>
  <si>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</si>
  <si>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</si>
  <si>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</si>
  <si>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</si>
  <si>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</si>
  <si>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</si>
  <si>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</si>
  <si>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</si>
  <si>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</si>
  <si>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</si>
  <si>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</si>
  <si>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</si>
  <si>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</si>
  <si>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</si>
  <si>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</si>
  <si>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</si>
  <si>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</si>
  <si>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</si>
  <si>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</si>
  <si>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</si>
  <si>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</si>
  <si>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</si>
  <si>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</si>
  <si>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</si>
  <si>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</si>
  <si>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</si>
  <si>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</si>
  <si>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</si>
  <si>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</si>
  <si>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</si>
  <si>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</si>
  <si>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</si>
  <si>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</si>
  <si>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</si>
  <si>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</si>
  <si>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</si>
  <si>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</si>
  <si>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</si>
  <si>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</si>
  <si>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</si>
  <si>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</si>
  <si>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</si>
  <si>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</si>
  <si>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</si>
  <si>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</si>
  <si>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</si>
  <si>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</si>
  <si>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</si>
  <si>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</si>
  <si>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</si>
  <si>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</si>
  <si>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</si>
  <si>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</si>
  <si>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</si>
  <si>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</si>
  <si>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</si>
  <si>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</si>
  <si>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</si>
  <si>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</si>
  <si>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</si>
  <si>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</si>
  <si>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</si>
  <si>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</si>
  <si>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</si>
  <si>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</si>
  <si>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</si>
  <si>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</si>
  <si>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</si>
  <si>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</si>
  <si>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</si>
  <si>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</si>
  <si>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</si>
  <si>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</si>
  <si>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</si>
  <si>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</si>
  <si>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</si>
  <si>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</si>
  <si>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</si>
  <si>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</si>
  <si>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</si>
  <si>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</si>
  <si>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</si>
  <si>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</si>
  <si>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</si>
  <si>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</si>
  <si>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</si>
  <si>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</si>
  <si>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</si>
  <si>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</si>
  <si>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</si>
  <si>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</si>
  <si>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</si>
  <si>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</si>
  <si>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</si>
  <si>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</si>
  <si>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</si>
  <si>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</si>
  <si>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</si>
  <si>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</si>
  <si>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</si>
  <si>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</si>
  <si>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</si>
  <si>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</si>
  <si>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</si>
  <si>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</si>
  <si>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</si>
  <si>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</si>
  <si>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</si>
  <si>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</si>
  <si>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</si>
  <si>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</si>
  <si>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</si>
  <si>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</si>
  <si>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</si>
  <si>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</si>
  <si>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</si>
  <si>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</si>
  <si>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</si>
  <si>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</si>
  <si>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</si>
  <si>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</si>
  <si>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</si>
  <si>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</si>
  <si>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</si>
  <si>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</si>
  <si>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</si>
  <si>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</si>
  <si>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</si>
  <si>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</si>
  <si>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</si>
  <si>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</si>
  <si>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</si>
  <si>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</si>
  <si>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</si>
  <si>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</si>
  <si>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</si>
  <si>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</si>
  <si>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</si>
  <si>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</si>
  <si>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</si>
  <si>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</si>
  <si>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</si>
  <si>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</si>
  <si>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</si>
  <si>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</si>
  <si>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</si>
  <si>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</si>
  <si>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</si>
  <si>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</si>
  <si>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</si>
  <si>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</si>
  <si>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</si>
  <si>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</si>
  <si>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</si>
  <si>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</si>
  <si>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</si>
  <si>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</si>
  <si>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</si>
  <si>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</si>
  <si>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</si>
  <si>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</si>
  <si>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</si>
  <si>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</si>
  <si>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</si>
  <si>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</si>
  <si>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</si>
  <si>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</si>
  <si>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</si>
  <si>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</si>
  <si>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</si>
  <si>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</si>
  <si>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</si>
  <si>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</si>
  <si>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</si>
  <si>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</si>
  <si>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</si>
  <si>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</si>
  <si>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</si>
  <si>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</si>
  <si>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</si>
  <si>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</si>
  <si>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</si>
  <si>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</si>
  <si>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</si>
  <si>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</si>
  <si>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</si>
  <si>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</si>
  <si>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</si>
  <si>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</si>
  <si>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</si>
  <si>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</si>
  <si>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</si>
  <si>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</si>
  <si>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</si>
  <si>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</si>
  <si>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</si>
  <si>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</si>
  <si>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</si>
  <si>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</si>
  <si>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</si>
  <si>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</si>
  <si>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</si>
  <si>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</si>
  <si>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</si>
  <si>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</si>
  <si>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</si>
  <si>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</si>
  <si>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</si>
  <si>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</si>
  <si>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</si>
  <si>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</si>
  <si>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</si>
  <si>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</si>
  <si>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</si>
  <si>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</si>
  <si>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</si>
  <si>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</si>
  <si>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</si>
  <si>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</si>
  <si>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</si>
  <si>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</si>
  <si>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</si>
  <si>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</si>
  <si>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</si>
  <si>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</si>
  <si>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</si>
  <si>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</si>
  <si>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</si>
  <si>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</si>
  <si>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</si>
  <si>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</si>
  <si>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</si>
  <si>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</si>
  <si>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</si>
  <si>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</si>
  <si>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</si>
  <si>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</si>
  <si>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</si>
  <si>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</si>
  <si>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</si>
  <si>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</si>
  <si>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</si>
  <si>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</si>
  <si>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</si>
  <si>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</si>
  <si>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</si>
  <si>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</si>
  <si>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</si>
  <si>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</si>
  <si>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</si>
  <si>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</si>
  <si>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</si>
  <si>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</si>
  <si>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</si>
  <si>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</si>
  <si>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</si>
  <si>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</si>
  <si>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</si>
  <si>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</si>
  <si>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</si>
  <si>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</si>
  <si>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</si>
  <si>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</si>
  <si>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</si>
  <si>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</si>
  <si>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</si>
  <si>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</si>
  <si>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</si>
  <si>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</si>
  <si>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</si>
  <si>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</si>
  <si>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</si>
  <si>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</si>
  <si>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</si>
  <si>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</si>
  <si>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</si>
  <si>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</si>
  <si>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</si>
  <si>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</si>
  <si>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</si>
  <si>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</si>
  <si>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</si>
  <si>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</si>
  <si>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</si>
  <si>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</si>
  <si>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</si>
  <si>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</si>
  <si>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</si>
  <si>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</si>
  <si>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</si>
  <si>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</si>
  <si>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</si>
  <si>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</si>
  <si>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</si>
  <si>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</si>
  <si>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</si>
  <si>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</si>
  <si>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</si>
  <si>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</si>
  <si>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</si>
  <si>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</si>
  <si>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</si>
  <si>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</si>
  <si>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</si>
  <si>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</si>
  <si>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</si>
  <si>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</si>
  <si>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</si>
  <si>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</si>
  <si>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</si>
  <si>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</si>
  <si>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</si>
  <si>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</si>
  <si>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</si>
  <si>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</si>
  <si>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</si>
  <si>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</si>
  <si>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</si>
  <si>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</si>
  <si>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</si>
  <si>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</si>
  <si>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</si>
  <si>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</si>
  <si>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</si>
  <si>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</si>
  <si>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</si>
  <si>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</si>
  <si>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</si>
  <si>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</si>
  <si>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</si>
  <si>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</si>
  <si>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</si>
  <si>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</si>
  <si>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</si>
  <si>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</si>
  <si>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</si>
  <si>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</si>
  <si>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</si>
  <si>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</si>
  <si>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</si>
  <si>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</si>
  <si>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</si>
  <si>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</si>
  <si>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</si>
  <si>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</si>
  <si>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</si>
  <si>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</si>
  <si>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</si>
  <si>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</si>
  <si>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</si>
  <si>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</si>
  <si>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</si>
  <si>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</si>
  <si>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</si>
  <si>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</si>
  <si>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</si>
  <si>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</si>
  <si>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</si>
  <si>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</si>
  <si>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</si>
  <si>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</si>
  <si>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</si>
  <si>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</si>
  <si>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</si>
  <si>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</si>
  <si>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</si>
  <si>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</si>
  <si>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</si>
  <si>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</si>
  <si>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</si>
  <si>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</si>
  <si>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</si>
  <si>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</si>
  <si>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</si>
  <si>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</si>
  <si>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</si>
  <si>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</si>
  <si>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</si>
  <si>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</si>
  <si>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</si>
  <si>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</si>
  <si>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</si>
  <si>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</si>
  <si>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</si>
  <si>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</si>
  <si>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</si>
  <si>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</si>
  <si>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</si>
  <si>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</si>
  <si>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</si>
  <si>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</si>
  <si>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</si>
  <si>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</si>
  <si>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</si>
  <si>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</si>
  <si>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</si>
  <si>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</si>
  <si>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</si>
  <si>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</si>
  <si>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</si>
  <si>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</si>
  <si>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</si>
  <si>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</si>
  <si>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</si>
  <si>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</si>
  <si>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</si>
  <si>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</si>
  <si>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</si>
  <si>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</si>
  <si>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</si>
  <si>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</si>
  <si>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</si>
  <si>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</si>
  <si>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</si>
  <si>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</si>
  <si>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</si>
  <si>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</si>
  <si>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</si>
  <si>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</si>
  <si>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</si>
  <si>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</si>
  <si>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</si>
  <si>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</si>
  <si>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</si>
  <si>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</si>
  <si>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</si>
  <si>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</si>
  <si>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</si>
  <si>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</si>
  <si>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</si>
  <si>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</si>
  <si>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</si>
  <si>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</si>
  <si>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</si>
  <si>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</si>
  <si>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</si>
  <si>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</si>
  <si>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</si>
  <si>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</si>
  <si>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</si>
  <si>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</si>
  <si>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</si>
  <si>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</si>
  <si>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</si>
  <si>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</si>
  <si>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</si>
  <si>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</si>
  <si>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</si>
  <si>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</si>
  <si>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</si>
  <si>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</si>
  <si>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</si>
  <si>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</si>
  <si>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</si>
  <si>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</si>
  <si>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</si>
  <si>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</si>
  <si>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</si>
  <si>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</si>
  <si>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</si>
  <si>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</si>
  <si>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</si>
  <si>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</si>
  <si>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</si>
  <si>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</si>
  <si>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</si>
  <si>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</si>
  <si>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</si>
  <si>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</si>
  <si>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</si>
  <si>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</si>
  <si>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</si>
  <si>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</si>
  <si>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</si>
  <si>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</si>
  <si>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</si>
  <si>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</si>
  <si>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</si>
  <si>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</si>
  <si>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</si>
  <si>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</si>
  <si>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</si>
  <si>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</si>
  <si>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</si>
  <si>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</si>
  <si>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</si>
  <si>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</si>
  <si>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</si>
  <si>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</si>
  <si>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</si>
  <si>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</si>
  <si>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</si>
  <si>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</si>
  <si>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</si>
  <si>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</si>
  <si>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</si>
  <si>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</si>
  <si>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</si>
  <si>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</si>
  <si>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</si>
  <si>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</si>
  <si>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</si>
  <si>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</si>
  <si>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</si>
  <si>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</si>
  <si>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</si>
  <si>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</si>
  <si>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</si>
  <si>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</si>
  <si>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</si>
  <si>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</si>
  <si>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</si>
  <si>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</si>
  <si>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</si>
  <si>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</si>
  <si>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</si>
  <si>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</si>
  <si>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</si>
  <si>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</si>
  <si>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</si>
  <si>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</si>
  <si>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</si>
  <si>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</si>
  <si>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</si>
  <si>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</si>
  <si>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</si>
  <si>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</si>
  <si>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</si>
  <si>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</si>
  <si>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</si>
  <si>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</si>
  <si>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</si>
  <si>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</si>
  <si>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</si>
  <si>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</si>
  <si>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</si>
  <si>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</si>
  <si>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</si>
  <si>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</si>
  <si>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</si>
  <si>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</si>
  <si>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</si>
  <si>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</si>
  <si>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</si>
  <si>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</si>
  <si>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</si>
  <si>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</si>
  <si>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</si>
  <si>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</si>
  <si>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</si>
  <si>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</si>
  <si>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</si>
  <si>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</si>
  <si>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</si>
  <si>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</si>
  <si>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</si>
  <si>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</si>
  <si>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</si>
  <si>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</si>
  <si>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</si>
  <si>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</si>
  <si>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</si>
  <si>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</si>
  <si>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</si>
  <si>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</si>
  <si>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</si>
  <si>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</si>
  <si>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</si>
  <si>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</si>
  <si>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</si>
  <si>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</si>
  <si>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</si>
  <si>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</si>
  <si>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</si>
  <si>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</si>
  <si>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</si>
  <si>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</si>
  <si>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</si>
  <si>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</si>
  <si>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</si>
  <si>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</si>
  <si>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</si>
  <si>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</si>
  <si>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</si>
  <si>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</si>
  <si>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</si>
  <si>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</si>
  <si>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</si>
  <si>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</si>
  <si>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</si>
  <si>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</si>
  <si>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</si>
  <si>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</si>
  <si>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</si>
  <si>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</si>
  <si>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</si>
  <si>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</si>
  <si>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</si>
  <si>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</si>
  <si>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</si>
  <si>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</si>
  <si>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</si>
  <si>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</si>
  <si>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</si>
  <si>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</si>
  <si>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</si>
  <si>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</si>
  <si>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</si>
  <si>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</si>
  <si>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</si>
  <si>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</si>
  <si>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</si>
  <si>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</si>
  <si>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</si>
  <si>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</si>
  <si>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</si>
  <si>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</si>
  <si>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</si>
  <si>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</si>
  <si>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</si>
  <si>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</si>
  <si>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</si>
  <si>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</si>
  <si>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</si>
  <si>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</si>
  <si>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</si>
  <si>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</si>
  <si>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</si>
  <si>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</si>
  <si>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</si>
  <si>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</si>
  <si>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</si>
  <si>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</si>
  <si>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</si>
  <si>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</si>
  <si>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</si>
  <si>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</si>
  <si>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</si>
  <si>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</si>
  <si>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</si>
  <si>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</si>
  <si>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</si>
  <si>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</si>
  <si>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</si>
  <si>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</si>
  <si>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</si>
  <si>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</si>
  <si>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</si>
  <si>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</si>
  <si>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</si>
  <si>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</si>
  <si>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</si>
  <si>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</si>
  <si>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</si>
  <si>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</si>
  <si>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</si>
  <si>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</si>
  <si>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</si>
  <si>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</si>
  <si>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</si>
  <si>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</si>
  <si>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</si>
  <si>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</si>
  <si>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</si>
  <si>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</si>
  <si>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</si>
  <si>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</si>
  <si>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</si>
  <si>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</si>
  <si>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</si>
  <si>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</si>
  <si>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</si>
  <si>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</si>
  <si>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</si>
  <si>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</si>
  <si>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</si>
  <si>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</si>
  <si>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</si>
  <si>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</si>
  <si>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</si>
  <si>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</si>
  <si>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</si>
  <si>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</si>
  <si>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</si>
  <si>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</si>
  <si>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</si>
  <si>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</si>
  <si>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</si>
  <si>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</si>
  <si>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</si>
  <si>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</si>
  <si>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</si>
  <si>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</si>
  <si>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</si>
  <si>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</si>
  <si>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</si>
  <si>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</si>
  <si>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</si>
  <si>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</si>
  <si>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</si>
  <si>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</si>
  <si>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</si>
  <si>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</si>
  <si>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</si>
  <si>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</si>
  <si>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</si>
  <si>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</si>
  <si>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</si>
  <si>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</si>
  <si>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</si>
  <si>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</si>
  <si>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</si>
  <si>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</si>
  <si>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</si>
  <si>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</si>
  <si>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</si>
  <si>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</si>
  <si>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</si>
  <si>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</si>
  <si>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</si>
  <si>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</si>
  <si>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</si>
  <si>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</si>
  <si>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</si>
  <si>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</si>
  <si>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</si>
  <si>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</si>
  <si>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</si>
  <si>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</si>
  <si>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</si>
  <si>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</si>
  <si>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</si>
  <si>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</si>
  <si>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</si>
  <si>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</si>
  <si>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</si>
  <si>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</si>
  <si>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</si>
  <si>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</si>
  <si>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</si>
  <si>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</si>
  <si>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</si>
  <si>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</si>
  <si>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</si>
  <si>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</si>
  <si>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</si>
  <si>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</si>
  <si>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</si>
  <si>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</si>
  <si>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</si>
  <si>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</si>
  <si>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</si>
  <si>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</si>
  <si>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</si>
  <si>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</si>
  <si>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</si>
  <si>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</si>
  <si>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</si>
  <si>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</si>
  <si>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</si>
  <si>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</si>
  <si>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</si>
  <si>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</si>
  <si>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</si>
  <si>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</si>
  <si>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</si>
  <si>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</si>
  <si>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</si>
  <si>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</si>
  <si>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</si>
  <si>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</si>
  <si>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</si>
  <si>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</si>
  <si>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</si>
  <si>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</si>
  <si>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</si>
  <si>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</si>
  <si>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</si>
  <si>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</si>
  <si>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</si>
  <si>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</si>
  <si>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</si>
  <si>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</si>
  <si>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</si>
  <si>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</si>
  <si>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</si>
  <si>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</si>
  <si>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</si>
  <si>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</si>
  <si>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</si>
  <si>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</si>
  <si>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</si>
  <si>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</si>
  <si>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</si>
  <si>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</si>
  <si>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</si>
  <si>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</si>
  <si>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</si>
  <si>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</si>
  <si>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</si>
  <si>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</si>
  <si>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</si>
  <si>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</si>
  <si>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</si>
  <si>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</si>
  <si>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</si>
  <si>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</si>
  <si>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</si>
  <si>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</si>
  <si>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</si>
  <si>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</si>
  <si>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</si>
  <si>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</si>
  <si>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</si>
  <si>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</si>
  <si>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</si>
  <si>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</si>
  <si>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</si>
  <si>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</si>
  <si>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</si>
  <si>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</si>
  <si>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</si>
  <si>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</si>
  <si>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</si>
  <si>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</si>
  <si>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</si>
  <si>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</si>
  <si>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</si>
  <si>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</si>
  <si>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</si>
  <si>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</si>
  <si>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</si>
  <si>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</si>
  <si>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</si>
  <si>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</si>
  <si>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</si>
  <si>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</si>
  <si>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</si>
  <si>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</si>
  <si>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</si>
  <si>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</si>
  <si>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</si>
  <si>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</si>
  <si>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</si>
  <si>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</si>
  <si>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</si>
  <si>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</si>
  <si>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</si>
  <si>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</si>
  <si>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</si>
  <si>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</si>
  <si>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</si>
  <si>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</si>
  <si>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</si>
  <si>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</si>
  <si>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</si>
  <si>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</si>
  <si>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</si>
  <si>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</si>
  <si>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</si>
  <si>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</si>
  <si>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</si>
  <si>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</si>
  <si>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</si>
  <si>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</si>
  <si>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</si>
  <si>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</si>
  <si>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</si>
  <si>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</si>
  <si>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</si>
  <si>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</si>
  <si>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</si>
  <si>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</si>
  <si>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</si>
  <si>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</si>
  <si>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</si>
  <si>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</si>
  <si>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</si>
  <si>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</si>
  <si>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</si>
  <si>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</si>
  <si>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</si>
  <si>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</si>
  <si>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</si>
  <si>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</si>
  <si>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</si>
  <si>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</si>
  <si>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</si>
  <si>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</si>
  <si>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</si>
  <si>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</si>
  <si>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</si>
  <si>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</si>
  <si>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</si>
  <si>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</si>
  <si>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</si>
  <si>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</si>
  <si>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</si>
  <si>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</si>
  <si>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</si>
  <si>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</si>
  <si>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</si>
  <si>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</si>
  <si>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</si>
  <si>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</si>
  <si>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</si>
  <si>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</si>
  <si>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</si>
  <si>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</si>
  <si>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</si>
  <si>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</si>
  <si>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</si>
  <si>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</si>
  <si>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</si>
  <si>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</si>
  <si>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</si>
  <si>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</si>
  <si>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</si>
  <si>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</si>
  <si>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</si>
  <si>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</si>
  <si>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</si>
  <si>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</si>
  <si>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</si>
  <si>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</si>
  <si>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</si>
  <si>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</si>
  <si>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</si>
  <si>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</si>
  <si>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</si>
  <si>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</si>
  <si>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</si>
  <si>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</si>
  <si>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</si>
  <si>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</si>
  <si>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</si>
  <si>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</si>
  <si>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</si>
  <si>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</si>
  <si>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</si>
  <si>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</si>
  <si>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</si>
  <si>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</si>
  <si>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</si>
  <si>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</si>
  <si>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</si>
  <si>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</si>
  <si>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</si>
  <si>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</si>
  <si>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</si>
  <si>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</si>
  <si>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</si>
  <si>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</si>
  <si>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</si>
  <si>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</si>
  <si>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</si>
  <si>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</si>
  <si>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</si>
  <si>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</si>
  <si>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</si>
  <si>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</si>
  <si>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</si>
  <si>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</si>
  <si>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</si>
  <si>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</si>
  <si>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</si>
  <si>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</si>
  <si>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</si>
  <si>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</si>
  <si>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</si>
  <si>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</si>
  <si>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</si>
  <si>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</si>
  <si>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</si>
  <si>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</si>
  <si>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</si>
  <si>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</si>
  <si>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</si>
  <si>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</si>
  <si>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</si>
  <si>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</si>
  <si>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</si>
  <si>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</si>
  <si>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</si>
  <si>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</si>
  <si>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</si>
  <si>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</si>
  <si>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</si>
  <si>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</si>
  <si>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</si>
  <si>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</si>
  <si>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</si>
  <si>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</si>
  <si>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</si>
  <si>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</si>
  <si>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</si>
  <si>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</si>
  <si>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</si>
  <si>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</si>
  <si>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</si>
  <si>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</si>
  <si>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</si>
  <si>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</si>
  <si>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</si>
  <si>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</si>
  <si>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</si>
  <si>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</si>
  <si>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</si>
  <si>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</si>
  <si>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</si>
  <si>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</si>
  <si>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</si>
  <si>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</si>
  <si>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</si>
  <si>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</si>
  <si>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</si>
  <si>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</si>
  <si>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</si>
  <si>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</si>
  <si>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</si>
  <si>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</si>
  <si>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</si>
  <si>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</si>
  <si>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</si>
  <si>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</si>
  <si>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</si>
  <si>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</si>
  <si>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</si>
  <si>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</si>
  <si>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</si>
  <si>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</si>
  <si>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</si>
  <si>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</si>
  <si>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</si>
  <si>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</si>
  <si>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</si>
  <si>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</si>
  <si>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</si>
  <si>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</si>
  <si>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</si>
  <si>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</si>
  <si>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</si>
  <si>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</si>
  <si>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</si>
  <si>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</si>
  <si>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</si>
  <si>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</si>
  <si>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</si>
  <si>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</si>
  <si>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</si>
  <si>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</si>
  <si>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</si>
  <si>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</si>
  <si>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</si>
  <si>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</si>
  <si>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</si>
  <si>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</si>
  <si>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</si>
  <si>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</si>
  <si>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</si>
  <si>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</si>
  <si>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</si>
  <si>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</si>
  <si>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</si>
  <si>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</si>
  <si>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</si>
  <si>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</si>
  <si>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</si>
  <si>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</si>
  <si>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</si>
  <si>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</si>
  <si>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</si>
  <si>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</si>
  <si>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</si>
  <si>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</si>
  <si>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</si>
  <si>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</si>
  <si>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</si>
  <si>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</si>
  <si>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</si>
  <si>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</si>
  <si>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</si>
  <si>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</si>
  <si>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</si>
  <si>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</si>
  <si>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</si>
  <si>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</si>
  <si>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</si>
  <si>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</si>
  <si>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</si>
  <si>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</si>
  <si>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</si>
  <si>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</si>
  <si>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</si>
  <si>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</si>
  <si>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</si>
  <si>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</si>
  <si>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</si>
  <si>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</si>
  <si>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</si>
  <si>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</si>
  <si>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</si>
  <si>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</si>
  <si>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</si>
  <si>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</si>
  <si>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</si>
  <si>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</si>
  <si>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</si>
  <si>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</si>
  <si>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</si>
  <si>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</si>
  <si>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</si>
  <si>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</si>
  <si>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</si>
  <si>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</si>
  <si>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</si>
  <si>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</si>
  <si>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</si>
  <si>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</si>
  <si>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</si>
  <si>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</si>
  <si>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</si>
  <si>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</si>
  <si>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</si>
  <si>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</si>
  <si>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</si>
  <si>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</si>
  <si>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</si>
  <si>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</si>
  <si>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</si>
  <si>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</si>
  <si>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</si>
  <si>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</si>
  <si>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</si>
  <si>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</si>
  <si>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</si>
  <si>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</si>
  <si>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</si>
  <si>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</si>
  <si>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</si>
  <si>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</si>
  <si>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</si>
  <si>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</si>
  <si>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</si>
  <si>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</si>
  <si>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</si>
  <si>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</si>
  <si>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</si>
  <si>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</si>
  <si>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</si>
  <si>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</si>
  <si>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</si>
  <si>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</si>
  <si>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</si>
  <si>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</si>
  <si>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</si>
  <si>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</si>
  <si>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</si>
  <si>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</si>
  <si>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</si>
  <si>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</si>
  <si>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</si>
  <si>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</si>
  <si>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</si>
  <si>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</si>
  <si>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</si>
  <si>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</si>
  <si>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</si>
  <si>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</si>
  <si>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</si>
  <si>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</si>
  <si>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</si>
  <si>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</si>
  <si>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</si>
  <si>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</si>
  <si>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</si>
  <si>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</si>
  <si>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</si>
  <si>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</si>
  <si>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</si>
  <si>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</si>
  <si>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</si>
  <si>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</si>
  <si>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</si>
  <si>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</si>
  <si>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</si>
  <si>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</si>
  <si>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</si>
  <si>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</si>
  <si>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</si>
  <si>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</si>
  <si>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</si>
  <si>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</si>
  <si>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</si>
  <si>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</si>
  <si>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</si>
  <si>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</si>
  <si>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</si>
  <si>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</si>
  <si>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</si>
  <si>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</si>
  <si>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</si>
  <si>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</si>
  <si>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</si>
  <si>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</si>
  <si>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</si>
  <si>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</si>
  <si>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</si>
  <si>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</si>
  <si>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</si>
  <si>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</si>
  <si>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</si>
  <si>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</si>
  <si>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</si>
  <si>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</si>
  <si>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</si>
  <si>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</si>
  <si>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</si>
  <si>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</si>
  <si>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</si>
  <si>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</si>
  <si>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</si>
  <si>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</si>
  <si>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</si>
  <si>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</si>
  <si>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</si>
  <si>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</si>
  <si>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</si>
  <si>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</si>
  <si>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</si>
  <si>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</si>
  <si>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</si>
  <si>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</si>
  <si>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</si>
  <si>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</si>
  <si>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</si>
  <si>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</si>
  <si>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</si>
  <si>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</si>
  <si>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</si>
  <si>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</si>
  <si>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</si>
  <si>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</si>
  <si>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</si>
  <si>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</si>
  <si>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</si>
  <si>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</si>
  <si>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</si>
  <si>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</si>
  <si>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</si>
  <si>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</si>
  <si>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</si>
  <si>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</si>
  <si>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</si>
  <si>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</si>
  <si>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</si>
  <si>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</si>
  <si>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</si>
  <si>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</si>
  <si>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</si>
  <si>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</si>
  <si>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</si>
  <si>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</si>
  <si>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</si>
  <si>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</si>
  <si>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</si>
  <si>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</si>
  <si>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</si>
  <si>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</si>
  <si>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</si>
  <si>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</si>
  <si>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</si>
  <si>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</si>
  <si>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</si>
  <si>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</si>
  <si>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</si>
  <si>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</si>
  <si>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</si>
  <si>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</si>
  <si>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</si>
  <si>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</si>
  <si>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</si>
  <si>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</si>
  <si>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</si>
  <si>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</si>
  <si>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</si>
  <si>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</si>
  <si>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</si>
  <si>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</si>
  <si>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</si>
  <si>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</si>
  <si>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</si>
  <si>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</si>
  <si>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</si>
  <si>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</si>
  <si>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</si>
  <si>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</si>
  <si>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</si>
  <si>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</si>
  <si>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</si>
  <si>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</si>
  <si>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</si>
  <si>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</si>
  <si>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</si>
  <si>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</si>
  <si>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</si>
  <si>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</si>
  <si>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</si>
  <si>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</si>
  <si>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</si>
  <si>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</si>
  <si>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</si>
  <si>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</si>
  <si>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</si>
  <si>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</si>
  <si>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</si>
  <si>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</si>
  <si>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</si>
  <si>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</si>
  <si>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</si>
  <si>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</si>
  <si>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</si>
  <si>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</si>
  <si>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</si>
  <si>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</si>
  <si>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</si>
  <si>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</si>
  <si>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</si>
  <si>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</si>
  <si>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</si>
  <si>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</si>
  <si>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</si>
  <si>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</si>
  <si>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</si>
  <si>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</si>
  <si>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</si>
  <si>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</si>
  <si>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</si>
  <si>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</si>
  <si>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</si>
  <si>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</si>
  <si>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</si>
  <si>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</si>
  <si>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</si>
  <si>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</si>
  <si>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</si>
  <si>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</si>
  <si>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</si>
  <si>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</si>
  <si>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</si>
  <si>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</si>
  <si>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</si>
  <si>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</si>
  <si>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</si>
  <si>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</si>
  <si>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</si>
  <si>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</si>
  <si>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</si>
  <si>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</si>
  <si>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</si>
  <si>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</si>
  <si>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</si>
  <si>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</si>
  <si>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</si>
  <si>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</si>
  <si>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</si>
  <si>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</si>
  <si>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</si>
  <si>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</si>
  <si>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</si>
  <si>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</si>
  <si>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</si>
  <si>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</si>
  <si>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</si>
  <si>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</si>
  <si>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</si>
  <si>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</si>
  <si>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</si>
  <si>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</si>
  <si>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</si>
  <si>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</si>
  <si>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</si>
  <si>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</si>
  <si>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</si>
  <si>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</si>
  <si>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</si>
  <si>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</si>
  <si>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</si>
  <si>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</si>
  <si>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</si>
  <si>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</si>
  <si>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</si>
  <si>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</si>
  <si>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</si>
  <si>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</si>
  <si>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</si>
  <si>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</si>
  <si>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</si>
  <si>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</si>
  <si>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</si>
  <si>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</si>
  <si>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</si>
  <si>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</si>
  <si>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</si>
  <si>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</si>
  <si>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</si>
  <si>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</si>
  <si>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</si>
  <si>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</si>
  <si>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</si>
  <si>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</si>
  <si>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</si>
  <si>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</si>
  <si>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</si>
  <si>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</si>
  <si>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</si>
  <si>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</si>
  <si>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</si>
  <si>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</si>
  <si>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</si>
  <si>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</si>
  <si>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</si>
  <si>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</si>
  <si>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</si>
  <si>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</si>
  <si>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</si>
  <si>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</si>
  <si>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</si>
  <si>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</si>
  <si>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</si>
  <si>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</si>
  <si>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</si>
  <si>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</si>
  <si>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</si>
  <si>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</si>
  <si>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</si>
  <si>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</si>
  <si>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</si>
  <si>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</si>
  <si>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</si>
  <si>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</si>
  <si>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</si>
  <si>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</si>
  <si>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</si>
  <si>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</si>
  <si>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</si>
  <si>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</si>
  <si>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</si>
  <si>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</si>
  <si>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</si>
  <si>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</si>
  <si>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</si>
  <si>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</si>
  <si>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</si>
  <si>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</si>
  <si>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</si>
  <si>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</si>
  <si>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</si>
  <si>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</si>
  <si>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</si>
  <si>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</si>
  <si>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</si>
  <si>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</si>
  <si>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</si>
  <si>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</si>
  <si>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</si>
  <si>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</si>
  <si>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</si>
  <si>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</si>
  <si>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</si>
  <si>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</si>
  <si>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</si>
  <si>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</si>
  <si>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</si>
  <si>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</si>
  <si>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</si>
  <si>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</si>
  <si>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</si>
  <si>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</si>
  <si>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</si>
  <si>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</si>
  <si>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</si>
  <si>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</si>
  <si>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</si>
  <si>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</si>
  <si>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</si>
  <si>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</si>
  <si>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</si>
  <si>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</si>
  <si>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</si>
  <si>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</si>
  <si>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</si>
  <si>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</si>
  <si>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</si>
  <si>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</si>
  <si>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</si>
  <si>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</si>
  <si>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</si>
  <si>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</si>
  <si>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</si>
  <si>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</si>
  <si>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</si>
  <si>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</si>
  <si>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</si>
  <si>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</si>
  <si>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</si>
  <si>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</si>
  <si>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</si>
  <si>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</si>
  <si>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</si>
  <si>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</si>
  <si>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</si>
  <si>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</si>
  <si>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</si>
  <si>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</si>
  <si>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</si>
  <si>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</si>
  <si>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</si>
  <si>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</si>
  <si>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</si>
  <si>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</si>
  <si>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</si>
  <si>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</si>
  <si>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</si>
  <si>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</si>
  <si>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</si>
  <si>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</si>
  <si>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</si>
  <si>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</si>
  <si>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</si>
  <si>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</si>
  <si>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</si>
  <si>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</si>
  <si>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</si>
  <si>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</si>
  <si>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</si>
  <si>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</si>
  <si>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</si>
  <si>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</si>
  <si>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</si>
  <si>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</si>
  <si>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</si>
  <si>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</si>
  <si>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</si>
  <si>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</si>
  <si>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</si>
  <si>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</si>
  <si>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</si>
  <si>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</si>
  <si>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</si>
  <si>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</si>
  <si>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</si>
  <si>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</si>
  <si>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</si>
  <si>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</si>
  <si>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</si>
  <si>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</si>
  <si>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</si>
  <si>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</si>
  <si>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</si>
  <si>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</si>
  <si>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</si>
  <si>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</si>
  <si>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</si>
  <si>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</si>
  <si>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</si>
  <si>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</si>
  <si>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</si>
  <si>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</si>
  <si>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</si>
  <si>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</si>
  <si>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</si>
  <si>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</si>
  <si>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</si>
  <si>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</si>
  <si>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</si>
  <si>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</si>
  <si>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</si>
  <si>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</si>
  <si>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</si>
  <si>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</si>
  <si>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</si>
  <si>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</si>
  <si>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</si>
  <si>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</si>
  <si>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</si>
  <si>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</si>
  <si>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</si>
  <si>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</si>
  <si>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</si>
  <si>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</si>
  <si>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</si>
  <si>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</si>
  <si>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</si>
  <si>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</si>
  <si>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</si>
  <si>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</si>
  <si>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</si>
  <si>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</si>
  <si>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</si>
  <si>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</si>
  <si>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</si>
  <si>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</si>
  <si>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</si>
  <si>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</si>
  <si>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</si>
  <si>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</si>
  <si>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</si>
  <si>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</si>
  <si>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</si>
  <si>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</si>
  <si>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</si>
  <si>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</si>
  <si>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</si>
  <si>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</si>
  <si>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</si>
  <si>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</si>
  <si>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</si>
  <si>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</si>
  <si>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</si>
  <si>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</si>
  <si>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</si>
  <si>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</si>
  <si>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</si>
  <si>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</si>
  <si>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</si>
  <si>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</si>
  <si>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</si>
  <si>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</si>
  <si>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</si>
  <si>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</si>
  <si>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</si>
  <si>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</si>
  <si>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</si>
  <si>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</si>
  <si>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</si>
  <si>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</si>
  <si>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</si>
  <si>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</si>
  <si>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</si>
  <si>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</si>
  <si>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</si>
  <si>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</si>
  <si>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</si>
  <si>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</si>
  <si>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</si>
  <si>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</si>
  <si>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</si>
  <si>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</si>
  <si>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</si>
  <si>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</si>
  <si>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</si>
  <si>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</si>
  <si>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</si>
  <si>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</si>
  <si>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</si>
  <si>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</si>
  <si>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</si>
  <si>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</si>
  <si>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</si>
  <si>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</si>
  <si>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</si>
  <si>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</si>
  <si>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</si>
  <si>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</si>
  <si>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</si>
  <si>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</si>
  <si>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</si>
  <si>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</si>
  <si>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</si>
  <si>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</si>
  <si>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</si>
  <si>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</si>
  <si>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</si>
  <si>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</si>
  <si>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</si>
  <si>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</si>
  <si>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</si>
  <si>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</si>
  <si>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</si>
  <si>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</si>
  <si>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</si>
  <si>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</si>
  <si>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</si>
  <si>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</si>
  <si>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</si>
  <si>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</si>
  <si>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</si>
  <si>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</si>
  <si>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</si>
  <si>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</si>
  <si>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</si>
  <si>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</si>
  <si>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</si>
  <si>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</si>
  <si>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</si>
  <si>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</si>
  <si>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</si>
  <si>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</si>
  <si>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</si>
  <si>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</si>
  <si>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</si>
  <si>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</si>
  <si>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</si>
  <si>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</si>
  <si>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</si>
  <si>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</si>
  <si>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</si>
  <si>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</si>
  <si>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</si>
  <si>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</si>
  <si>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</si>
  <si>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</si>
  <si>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</si>
  <si>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</si>
  <si>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</si>
  <si>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</si>
  <si>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</si>
  <si>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</si>
  <si>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</si>
  <si>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</si>
  <si>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</si>
  <si>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</si>
  <si>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</si>
  <si>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</si>
  <si>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</si>
  <si>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</si>
  <si>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</si>
  <si>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</si>
  <si>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</si>
  <si>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</si>
  <si>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</si>
  <si>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</si>
  <si>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</si>
  <si>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</si>
  <si>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</si>
  <si>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</si>
  <si>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</si>
  <si>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</si>
  <si>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</si>
  <si>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</si>
  <si>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</si>
  <si>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</si>
  <si>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</si>
  <si>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</si>
  <si>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</si>
  <si>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</si>
  <si>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</si>
  <si>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</si>
  <si>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</si>
  <si>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</si>
  <si>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</si>
  <si>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</si>
  <si>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</si>
  <si>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</si>
  <si>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</si>
  <si>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</si>
  <si>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</si>
  <si>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</si>
  <si>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</si>
  <si>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</si>
  <si>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</si>
  <si>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</si>
  <si>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</si>
  <si>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</si>
  <si>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</si>
  <si>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</si>
  <si>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</si>
  <si>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</si>
  <si>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</si>
  <si>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</si>
  <si>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</si>
  <si>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</si>
  <si>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</si>
  <si>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</si>
  <si>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</si>
  <si>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</si>
  <si>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</si>
  <si>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</si>
  <si>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</si>
  <si>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</si>
  <si>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</si>
  <si>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</si>
  <si>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</si>
  <si>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</si>
  <si>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</si>
  <si>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</si>
  <si>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</si>
  <si>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</si>
  <si>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</si>
  <si>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</si>
  <si>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</si>
  <si>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</si>
  <si>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</si>
  <si>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</si>
  <si>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</si>
  <si>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</si>
  <si>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</si>
  <si>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</si>
  <si>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</si>
  <si>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</si>
  <si>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</si>
  <si>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</si>
  <si>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</si>
  <si>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</si>
  <si>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</si>
  <si>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</si>
  <si>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</si>
  <si>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</si>
  <si>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</si>
  <si>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</si>
  <si>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</si>
  <si>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</si>
  <si>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</si>
  <si>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</si>
  <si>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</si>
  <si>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</si>
  <si>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</si>
  <si>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</si>
  <si>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</si>
  <si>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</si>
  <si>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</si>
  <si>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</si>
  <si>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</si>
  <si>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</si>
  <si>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</si>
  <si>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</si>
  <si>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</si>
  <si>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</si>
  <si>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</si>
  <si>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</si>
  <si>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</si>
  <si>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</si>
  <si>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</si>
  <si>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</si>
  <si>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</si>
  <si>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</si>
  <si>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</si>
  <si>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</si>
  <si>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</si>
  <si>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</si>
  <si>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</si>
  <si>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</si>
  <si>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</si>
  <si>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</si>
  <si>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</si>
  <si>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</si>
  <si>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</si>
  <si>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</si>
  <si>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</si>
  <si>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</si>
  <si>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</si>
  <si>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</si>
  <si>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</si>
  <si>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</si>
  <si>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</si>
  <si>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</si>
  <si>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</si>
  <si>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</si>
  <si>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</si>
  <si>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</si>
  <si>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</si>
  <si>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</si>
  <si>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</si>
  <si>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</si>
  <si>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</si>
  <si>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</si>
  <si>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</si>
  <si>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</si>
  <si>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</si>
  <si>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</si>
  <si>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</si>
  <si>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</si>
  <si>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</si>
  <si>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</si>
  <si>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</si>
  <si>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</si>
  <si>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</si>
  <si>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</si>
  <si>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</si>
  <si>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</si>
  <si>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</si>
  <si>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</si>
  <si>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</si>
  <si>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</si>
  <si>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</si>
  <si>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</si>
  <si>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</si>
  <si>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</si>
  <si>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</si>
  <si>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</si>
  <si>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</si>
  <si>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</si>
  <si>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</si>
  <si>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</si>
  <si>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</si>
  <si>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</si>
  <si>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</si>
  <si>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</si>
  <si>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</si>
  <si>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</si>
  <si>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</si>
  <si>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</si>
  <si>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</si>
  <si>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</si>
  <si>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</si>
  <si>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</si>
  <si>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</si>
  <si>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</si>
  <si>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</si>
  <si>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</si>
  <si>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</si>
  <si>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</si>
  <si>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</si>
  <si>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</si>
  <si>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</si>
  <si>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</si>
  <si>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</si>
  <si>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</si>
  <si>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</si>
  <si>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</si>
  <si>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</si>
  <si>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</si>
  <si>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</si>
  <si>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</si>
  <si>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</si>
  <si>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</si>
  <si>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</si>
  <si>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</si>
  <si>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</si>
  <si>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</si>
  <si>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</si>
  <si>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</si>
  <si>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</si>
  <si>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</si>
  <si>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</si>
  <si>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</si>
  <si>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</si>
  <si>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</si>
  <si>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</si>
  <si>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</si>
  <si>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</si>
  <si>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</si>
  <si>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</si>
  <si>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</si>
  <si>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</si>
  <si>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</si>
  <si>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</si>
  <si>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</si>
  <si>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</si>
  <si>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</si>
  <si>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</si>
  <si>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</si>
  <si>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</si>
  <si>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</si>
  <si>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</si>
  <si>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</si>
  <si>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</si>
  <si>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</si>
  <si>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</si>
  <si>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</si>
  <si>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</si>
  <si>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</si>
  <si>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</si>
  <si>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</si>
  <si>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</si>
  <si>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</si>
  <si>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</si>
  <si>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</si>
  <si>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</si>
  <si>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</si>
  <si>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</si>
  <si>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</si>
  <si>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</si>
  <si>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</si>
  <si>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</si>
  <si>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</si>
  <si>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</si>
  <si>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</si>
  <si>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</si>
  <si>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</si>
  <si>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</si>
  <si>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</si>
  <si>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</si>
  <si>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</si>
  <si>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</si>
  <si>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</si>
  <si>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</si>
  <si>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</si>
  <si>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</si>
  <si>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</si>
  <si>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</si>
  <si>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</si>
  <si>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</si>
  <si>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</si>
  <si>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</si>
  <si>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</si>
  <si>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</si>
  <si>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</si>
  <si>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</si>
  <si>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</si>
  <si>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</si>
  <si>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</si>
  <si>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</si>
  <si>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</si>
  <si>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</si>
  <si>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</si>
  <si>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</si>
  <si>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</si>
  <si>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</si>
  <si>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</si>
  <si>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</si>
  <si>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</si>
  <si>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</si>
  <si>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</si>
  <si>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</si>
  <si>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</si>
  <si>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</si>
  <si>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</si>
  <si>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</si>
  <si>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</si>
  <si>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</si>
  <si>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</si>
  <si>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</si>
  <si>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</si>
  <si>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</si>
  <si>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</si>
  <si>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</si>
  <si>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</si>
  <si>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</si>
  <si>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</si>
  <si>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</si>
  <si>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</si>
  <si>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</si>
  <si>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</si>
  <si>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</si>
  <si>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</si>
  <si>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</si>
  <si>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</si>
  <si>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</si>
  <si>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</si>
  <si>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</si>
  <si>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</si>
  <si>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</si>
  <si>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</si>
  <si>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</si>
  <si>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</si>
  <si>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</si>
  <si>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</si>
  <si>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</si>
  <si>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</si>
  <si>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</si>
  <si>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</si>
  <si>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</si>
  <si>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</si>
  <si>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</si>
  <si>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</si>
  <si>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</si>
  <si>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</si>
  <si>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</si>
  <si>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</si>
  <si>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</si>
  <si>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</si>
  <si>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</si>
  <si>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</si>
  <si>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</si>
  <si>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</si>
  <si>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</si>
  <si>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</si>
  <si>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</si>
  <si>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</si>
  <si>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</si>
  <si>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</si>
  <si>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</si>
  <si>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</si>
  <si>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</si>
  <si>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</si>
  <si>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</si>
  <si>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</si>
  <si>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</si>
  <si>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</si>
  <si>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</si>
  <si>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</si>
  <si>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</si>
  <si>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</si>
  <si>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</si>
  <si>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</si>
  <si>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</si>
  <si>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</si>
  <si>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</si>
  <si>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</si>
  <si>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</si>
  <si>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</si>
  <si>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</si>
  <si>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</si>
  <si>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</si>
  <si>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</si>
  <si>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</si>
  <si>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</si>
  <si>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</si>
  <si>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</si>
  <si>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</si>
  <si>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</si>
  <si>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</si>
  <si>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</si>
  <si>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</si>
  <si>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</si>
  <si>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</si>
  <si>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</si>
  <si>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</si>
  <si>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</si>
  <si>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</si>
  <si>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</si>
  <si>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</si>
  <si>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</si>
  <si>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</si>
  <si>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</si>
  <si>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</si>
  <si>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</si>
  <si>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</si>
  <si>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</si>
  <si>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</si>
  <si>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</si>
  <si>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</si>
  <si>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</si>
  <si>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</si>
  <si>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</si>
  <si>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</si>
  <si>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</si>
  <si>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</si>
  <si>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</si>
  <si>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</si>
  <si>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</si>
  <si>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</si>
  <si>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</si>
  <si>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</si>
  <si>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</si>
  <si>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</si>
  <si>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</si>
  <si>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</si>
  <si>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</si>
  <si>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</si>
  <si>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</si>
  <si>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</si>
  <si>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</si>
  <si>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</si>
  <si>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</si>
  <si>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</si>
  <si>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</si>
  <si>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</si>
  <si>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</si>
  <si>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</si>
  <si>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</si>
  <si>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</si>
  <si>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</si>
  <si>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</si>
  <si>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</si>
  <si>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</si>
  <si>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</si>
  <si>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</si>
  <si>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</si>
  <si>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</si>
  <si>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</si>
  <si>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</si>
  <si>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</si>
  <si>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</si>
  <si>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</si>
  <si>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</si>
  <si>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</si>
  <si>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</si>
  <si>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</si>
  <si>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</si>
  <si>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</si>
  <si>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</si>
  <si>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</si>
  <si>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</si>
  <si>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</si>
  <si>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</si>
  <si>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</si>
  <si>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</si>
  <si>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</si>
  <si>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</si>
  <si>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</si>
  <si>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</si>
  <si>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</si>
  <si>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</si>
  <si>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</si>
  <si>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</si>
  <si>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</si>
  <si>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</si>
  <si>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</si>
  <si>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</si>
  <si>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</si>
  <si>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</si>
  <si>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</si>
  <si>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</si>
  <si>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</si>
  <si>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</si>
  <si>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</si>
  <si>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</si>
  <si>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</si>
  <si>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</si>
  <si>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</si>
  <si>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</si>
  <si>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</si>
  <si>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</si>
  <si>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</si>
  <si>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</si>
  <si>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</si>
  <si>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</si>
  <si>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</si>
  <si>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</si>
  <si>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</si>
  <si>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</si>
  <si>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</si>
  <si>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</si>
  <si>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</si>
  <si>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</si>
  <si>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</si>
  <si>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</si>
  <si>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</si>
  <si>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</si>
  <si>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</si>
  <si>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</si>
  <si>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</si>
  <si>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</si>
  <si>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</si>
  <si>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</si>
  <si>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</si>
  <si>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</si>
  <si>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</si>
  <si>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</si>
  <si>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</si>
  <si>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</si>
  <si>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</si>
  <si>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</si>
  <si>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</si>
  <si>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</si>
  <si>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</si>
  <si>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</si>
  <si>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</si>
  <si>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</si>
  <si>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</si>
  <si>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</si>
  <si>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</si>
  <si>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</si>
  <si>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</si>
  <si>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</si>
  <si>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</si>
  <si>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</si>
  <si>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</si>
  <si>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</si>
  <si>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</si>
  <si>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</si>
  <si>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</si>
  <si>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</si>
  <si>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</si>
  <si>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</si>
  <si>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</si>
  <si>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</si>
  <si>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</si>
  <si>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</si>
  <si>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</si>
  <si>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</si>
  <si>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</si>
  <si>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</si>
  <si>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</si>
  <si>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</si>
  <si>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</si>
  <si>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</si>
  <si>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</si>
  <si>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</si>
  <si>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</si>
  <si>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</si>
  <si>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</si>
  <si>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</si>
  <si>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</si>
  <si>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</si>
  <si>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</si>
  <si>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</si>
  <si>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</si>
  <si>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</si>
  <si>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</si>
  <si>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</si>
  <si>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</si>
  <si>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</si>
  <si>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</si>
  <si>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</si>
  <si>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</si>
  <si>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</si>
  <si>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</si>
  <si>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</si>
  <si>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</si>
  <si>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</si>
  <si>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</si>
  <si>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</si>
  <si>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</si>
  <si>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</si>
  <si>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</si>
  <si>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</si>
  <si>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</si>
  <si>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</si>
  <si>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</si>
  <si>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</si>
  <si>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</si>
  <si>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</si>
  <si>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</si>
  <si>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</si>
  <si>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</si>
  <si>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</si>
  <si>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</si>
  <si>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</si>
  <si>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</si>
  <si>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</si>
  <si>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</si>
  <si>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</si>
  <si>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</si>
  <si>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</si>
  <si>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</si>
  <si>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</si>
  <si>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</si>
  <si>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</si>
  <si>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</si>
  <si>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</si>
  <si>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</si>
  <si>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</si>
  <si>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</si>
  <si>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</si>
  <si>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</si>
  <si>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</si>
  <si>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</si>
  <si>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</si>
  <si>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</si>
  <si>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</si>
  <si>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</si>
  <si>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</si>
  <si>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</si>
  <si>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</si>
  <si>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</si>
  <si>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</si>
  <si>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</si>
  <si>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</si>
  <si>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</si>
  <si>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</si>
  <si>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</si>
  <si>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</si>
  <si>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</si>
  <si>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</si>
  <si>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</si>
  <si>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</si>
  <si>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</si>
  <si>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</si>
  <si>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</si>
  <si>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</si>
  <si>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</si>
  <si>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</si>
  <si>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</si>
  <si>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</si>
  <si>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</si>
  <si>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</si>
  <si>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</si>
  <si>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</si>
  <si>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</si>
  <si>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</si>
  <si>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</si>
  <si>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</si>
  <si>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</si>
  <si>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</si>
  <si>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</si>
  <si>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</si>
  <si>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</si>
  <si>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</si>
  <si>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</si>
  <si>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</si>
  <si>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</si>
  <si>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</si>
  <si>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</si>
  <si>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</si>
  <si>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</si>
  <si>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</si>
  <si>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</si>
  <si>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</si>
  <si>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</si>
  <si>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</si>
  <si>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</si>
  <si>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</si>
  <si>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</si>
  <si>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</si>
  <si>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</si>
  <si>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</si>
  <si>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</si>
  <si>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</si>
  <si>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</si>
  <si>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</si>
  <si>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</si>
  <si>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</si>
  <si>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</si>
  <si>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</si>
  <si>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</si>
  <si>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</si>
  <si>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</si>
  <si>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</si>
  <si>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</si>
  <si>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</si>
  <si>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</si>
  <si>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</si>
  <si>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</si>
  <si>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</si>
  <si>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</si>
  <si>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</si>
  <si>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</si>
  <si>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</si>
  <si>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</si>
  <si>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</si>
  <si>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</si>
  <si>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</si>
  <si>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</si>
  <si>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</si>
  <si>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</si>
  <si>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</si>
  <si>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</si>
  <si>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</si>
  <si>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</si>
  <si>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</si>
  <si>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</si>
  <si>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</si>
  <si>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</si>
  <si>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</si>
  <si>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</si>
  <si>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</si>
  <si>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</si>
  <si>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</si>
  <si>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</si>
  <si>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</si>
  <si>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</si>
  <si>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</si>
  <si>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</si>
  <si>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</si>
  <si>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</si>
  <si>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</si>
  <si>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</si>
  <si>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</si>
  <si>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</si>
  <si>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</si>
  <si>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</si>
  <si>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</si>
  <si>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</si>
  <si>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</si>
  <si>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</si>
  <si>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</si>
  <si>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</si>
  <si>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</si>
  <si>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</si>
  <si>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</si>
  <si>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</si>
  <si>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</si>
  <si>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</si>
  <si>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</si>
  <si>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</si>
  <si>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</si>
  <si>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</si>
  <si>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</si>
  <si>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</si>
  <si>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</si>
  <si>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</si>
  <si>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</si>
  <si>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</si>
  <si>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</si>
  <si>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</si>
  <si>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</si>
  <si>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</si>
  <si>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</si>
  <si>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</si>
  <si>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</si>
  <si>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</si>
  <si>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</si>
  <si>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</si>
  <si>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</si>
  <si>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</si>
  <si>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</si>
  <si>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</si>
  <si>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</si>
  <si>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</si>
  <si>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</si>
  <si>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</si>
  <si>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</si>
  <si>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</si>
  <si>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</si>
  <si>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</si>
  <si>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</si>
  <si>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</si>
  <si>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</si>
  <si>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</si>
  <si>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</si>
  <si>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</si>
  <si>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</si>
  <si>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</si>
  <si>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</si>
  <si>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</si>
  <si>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</si>
  <si>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</si>
  <si>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</si>
  <si>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</si>
  <si>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</si>
  <si>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</si>
  <si>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</si>
  <si>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</si>
  <si>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</si>
  <si>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</si>
  <si>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</si>
  <si>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</si>
  <si>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</si>
  <si>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</si>
  <si>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</si>
  <si>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</si>
  <si>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</si>
  <si>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</si>
  <si>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</si>
  <si>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</si>
  <si>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</si>
  <si>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</si>
  <si>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</si>
  <si>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</si>
  <si>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</si>
  <si>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</si>
  <si>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</si>
  <si>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</si>
  <si>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</si>
  <si>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</si>
  <si>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</si>
  <si>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</si>
  <si>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</si>
  <si>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</si>
  <si>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</si>
  <si>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</si>
  <si>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</si>
  <si>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</si>
  <si>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</si>
  <si>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</si>
  <si>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</si>
  <si>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</si>
  <si>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</si>
  <si>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</si>
  <si>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</si>
  <si>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</si>
  <si>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</si>
  <si>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</si>
  <si>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</si>
  <si>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</si>
  <si>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</si>
  <si>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</si>
  <si>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</si>
  <si>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</si>
  <si>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</si>
  <si>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</si>
  <si>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</si>
  <si>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</si>
  <si>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</si>
  <si>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</si>
  <si>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</si>
  <si>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</si>
  <si>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</si>
  <si>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</si>
  <si>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</si>
  <si>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</si>
  <si>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</si>
  <si>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</si>
  <si>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</si>
  <si>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</si>
  <si>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</si>
  <si>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</si>
  <si>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</si>
  <si>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</si>
  <si>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</si>
  <si>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</si>
  <si>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</si>
  <si>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</si>
  <si>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</si>
  <si>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</si>
  <si>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</si>
  <si>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</si>
  <si>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</si>
  <si>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</si>
  <si>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</si>
  <si>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</si>
  <si>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</si>
  <si>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</si>
  <si>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</si>
  <si>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</si>
  <si>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</si>
  <si>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</si>
  <si>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</si>
  <si>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</si>
  <si>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</si>
  <si>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</si>
  <si>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</si>
  <si>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</si>
  <si>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</si>
  <si>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</si>
  <si>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</si>
  <si>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</si>
  <si>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</si>
  <si>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</si>
  <si>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</si>
  <si>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</si>
  <si>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</si>
  <si>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</si>
  <si>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</si>
  <si>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</si>
  <si>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</si>
  <si>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</si>
  <si>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</si>
  <si>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</si>
  <si>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</si>
  <si>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</si>
  <si>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</si>
  <si>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</si>
  <si>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</si>
  <si>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</si>
  <si>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</si>
  <si>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</si>
  <si>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</si>
  <si>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</si>
  <si>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</si>
  <si>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</si>
  <si>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</si>
  <si>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</si>
  <si>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</si>
  <si>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</si>
  <si>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</si>
  <si>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</si>
  <si>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</si>
  <si>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</si>
  <si>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</si>
  <si>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</si>
  <si>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</si>
  <si>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</si>
  <si>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</si>
  <si>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</si>
  <si>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</si>
  <si>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</si>
  <si>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</si>
  <si>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</si>
  <si>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</si>
  <si>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</si>
  <si>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</si>
  <si>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</si>
  <si>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</si>
  <si>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</si>
  <si>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</si>
  <si>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</si>
  <si>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</si>
  <si>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</si>
  <si>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</si>
  <si>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</si>
  <si>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</si>
  <si>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</si>
  <si>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</si>
  <si>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</si>
  <si>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</si>
  <si>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</si>
  <si>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</si>
  <si>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</si>
  <si>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</si>
  <si>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</si>
  <si>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</si>
  <si>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</si>
  <si>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</si>
  <si>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</si>
  <si>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</si>
  <si>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</si>
  <si>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</si>
  <si>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</si>
  <si>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</si>
  <si>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</si>
  <si>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</si>
  <si>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</si>
  <si>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</si>
  <si>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</si>
  <si>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</si>
  <si>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</si>
  <si>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</si>
  <si>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</si>
  <si>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</si>
  <si>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</si>
  <si>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</si>
  <si>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</si>
  <si>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</si>
  <si>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</si>
  <si>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</si>
  <si>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</si>
  <si>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</si>
  <si>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</si>
  <si>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</si>
  <si>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</si>
  <si>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</si>
  <si>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</si>
  <si>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</si>
  <si>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</si>
  <si>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</si>
  <si>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</si>
  <si>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</si>
  <si>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</si>
  <si>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</si>
  <si>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</si>
  <si>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</si>
  <si>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</si>
  <si>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</si>
  <si>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</si>
  <si>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</si>
  <si>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</si>
  <si>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</si>
  <si>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</si>
  <si>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</si>
  <si>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</si>
  <si>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</si>
  <si>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</si>
  <si>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</si>
  <si>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</si>
  <si>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</si>
  <si>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</si>
  <si>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</si>
  <si>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</si>
  <si>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</si>
  <si>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</si>
  <si>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</si>
  <si>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</si>
  <si>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</si>
  <si>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</si>
  <si>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</si>
  <si>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</si>
  <si>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</si>
  <si>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</si>
  <si>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</si>
  <si>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</si>
  <si>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</si>
  <si>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</si>
  <si>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</si>
  <si>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</si>
  <si>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</si>
  <si>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</si>
  <si>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</si>
  <si>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</si>
  <si>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</si>
  <si>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</si>
  <si>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</si>
  <si>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</si>
  <si>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</si>
  <si>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</si>
  <si>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</si>
  <si>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</si>
  <si>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</si>
  <si>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</si>
  <si>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</si>
  <si>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</si>
  <si>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</si>
  <si>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</si>
  <si>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</si>
  <si>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</si>
  <si>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</si>
  <si>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</si>
  <si>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</si>
  <si>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</si>
  <si>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</si>
  <si>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</si>
  <si>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</si>
  <si>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</si>
  <si>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</si>
  <si>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</si>
  <si>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</si>
  <si>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</si>
  <si>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</si>
  <si>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</si>
  <si>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</si>
  <si>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</si>
  <si>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</si>
  <si>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</si>
  <si>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</si>
  <si>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</si>
  <si>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</si>
  <si>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</si>
  <si>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</si>
  <si>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</si>
  <si>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</si>
  <si>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</si>
  <si>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</si>
  <si>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</si>
  <si>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</si>
  <si>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</si>
  <si>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</si>
  <si>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</si>
  <si>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</si>
  <si>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</si>
  <si>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</si>
  <si>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</si>
  <si>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</si>
  <si>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</si>
  <si>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</si>
  <si>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</si>
  <si>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</si>
  <si>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</si>
  <si>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</si>
  <si>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</si>
  <si>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</si>
  <si>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</si>
  <si>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</si>
  <si>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</si>
  <si>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</si>
  <si>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</si>
  <si>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</si>
  <si>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</si>
  <si>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</si>
  <si>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</si>
  <si>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</si>
  <si>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</si>
  <si>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</si>
  <si>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</si>
  <si>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</si>
  <si>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</si>
  <si>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</si>
  <si>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</si>
  <si>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</si>
  <si>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</si>
  <si>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</si>
  <si>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</si>
  <si>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</si>
  <si>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</si>
  <si>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</si>
  <si>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</si>
  <si>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</si>
  <si>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</si>
  <si>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</si>
  <si>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</si>
  <si>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</si>
  <si>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</si>
  <si>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</si>
  <si>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</si>
  <si>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</si>
  <si>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</si>
  <si>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</si>
  <si>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</si>
  <si>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</si>
  <si>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</si>
  <si>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</si>
  <si>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</si>
  <si>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</si>
  <si>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</si>
  <si>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</si>
  <si>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</si>
  <si>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</si>
  <si>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</si>
  <si>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</si>
  <si>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</si>
  <si>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</si>
  <si>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</si>
  <si>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</si>
  <si>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</si>
  <si>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</si>
  <si>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</si>
  <si>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</si>
  <si>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</si>
  <si>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</si>
  <si>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</si>
  <si>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</si>
  <si>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</si>
  <si>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</si>
  <si>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</si>
  <si>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</si>
  <si>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</si>
  <si>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</si>
  <si>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</si>
  <si>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</si>
  <si>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</si>
  <si>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</si>
  <si>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</si>
  <si>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</si>
  <si>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</si>
  <si>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</si>
  <si>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</si>
  <si>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</si>
  <si>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</si>
  <si>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</si>
  <si>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</si>
  <si>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</si>
  <si>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</si>
  <si>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</si>
  <si>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</si>
  <si>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</si>
  <si>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</si>
  <si>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</si>
  <si>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</si>
  <si>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</si>
  <si>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</si>
  <si>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</si>
  <si>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</si>
  <si>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</si>
  <si>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</si>
  <si>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</si>
  <si>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</si>
  <si>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</si>
  <si>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</si>
  <si>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</si>
  <si>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</si>
  <si>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</si>
  <si>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</si>
  <si>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</si>
  <si>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</si>
  <si>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</si>
  <si>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</si>
  <si>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</si>
  <si>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</si>
  <si>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</si>
  <si>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</si>
  <si>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</si>
  <si>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</si>
  <si>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</si>
  <si>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</si>
  <si>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</si>
  <si>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</si>
  <si>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</si>
  <si>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</si>
  <si>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</si>
  <si>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</si>
  <si>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</si>
  <si>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</si>
  <si>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</si>
  <si>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</si>
  <si>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</si>
  <si>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</si>
  <si>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</si>
  <si>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</si>
  <si>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</si>
  <si>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</si>
  <si>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</si>
  <si>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</si>
  <si>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</si>
  <si>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</si>
  <si>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</si>
  <si>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</si>
  <si>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</si>
  <si>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</si>
  <si>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</si>
  <si>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</si>
  <si>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</si>
  <si>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</si>
  <si>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</si>
  <si>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</si>
  <si>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</si>
  <si>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</si>
  <si>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</si>
  <si>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</si>
  <si>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</si>
  <si>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</si>
  <si>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</si>
  <si>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</si>
  <si>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</si>
  <si>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</si>
  <si>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</si>
  <si>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</si>
  <si>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</si>
  <si>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</si>
  <si>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</si>
  <si>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</si>
  <si>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</si>
  <si>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</si>
  <si>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</si>
  <si>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</si>
  <si>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</si>
  <si>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</si>
  <si>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</si>
  <si>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</si>
  <si>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</si>
  <si>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</si>
  <si>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</si>
  <si>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</si>
  <si>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</si>
  <si>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</si>
  <si>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</si>
  <si>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</si>
  <si>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</si>
  <si>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</si>
  <si>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</si>
  <si>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</si>
  <si>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</si>
  <si>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</si>
  <si>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</si>
  <si>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</si>
  <si>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</si>
  <si>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</si>
  <si>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</si>
  <si>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</si>
  <si>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</si>
  <si>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</si>
  <si>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</si>
  <si>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</si>
  <si>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</si>
  <si>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</si>
  <si>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</si>
  <si>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</si>
  <si>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</si>
  <si>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</si>
  <si>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</si>
  <si>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</si>
  <si>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</si>
  <si>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</si>
  <si>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</si>
  <si>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</si>
  <si>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</si>
  <si>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</si>
  <si>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</si>
  <si>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</si>
  <si>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</si>
  <si>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</si>
  <si>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</si>
  <si>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</si>
  <si>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</si>
  <si>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</si>
  <si>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</si>
  <si>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</si>
  <si>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</si>
  <si>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</si>
  <si>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</si>
  <si>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</si>
  <si>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</si>
  <si>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</si>
  <si>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</si>
  <si>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</si>
  <si>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</si>
  <si>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</si>
  <si>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</si>
  <si>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</si>
  <si>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</si>
  <si>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</si>
  <si>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</si>
  <si>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</si>
  <si>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</si>
  <si>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</si>
  <si>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</si>
  <si>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</si>
  <si>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</si>
  <si>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</si>
  <si>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</si>
  <si>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</si>
  <si>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</si>
  <si>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</si>
  <si>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</si>
  <si>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</si>
  <si>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</si>
  <si>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</si>
  <si>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</si>
  <si>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</si>
  <si>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</si>
  <si>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</si>
  <si>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</si>
  <si>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</si>
  <si>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</si>
  <si>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</si>
  <si>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</si>
  <si>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</si>
  <si>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</si>
  <si>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</si>
  <si>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</si>
  <si>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</si>
  <si>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</si>
  <si>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</si>
  <si>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</si>
  <si>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</si>
  <si>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</si>
  <si>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</si>
  <si>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</si>
  <si>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</si>
  <si>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</si>
  <si>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</si>
  <si>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</si>
  <si>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</si>
  <si>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</si>
  <si>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</si>
  <si>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</si>
  <si>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</si>
  <si>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</si>
  <si>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</si>
  <si>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</si>
  <si>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</si>
  <si>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</si>
  <si>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</si>
  <si>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</si>
  <si>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</si>
  <si>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</si>
  <si>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</si>
  <si>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</si>
  <si>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</si>
  <si>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</si>
  <si>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</si>
  <si>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</si>
  <si>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</si>
  <si>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</si>
  <si>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</si>
  <si>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</si>
  <si>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</si>
  <si>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</si>
  <si>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</si>
  <si>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</si>
  <si>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</si>
  <si>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</si>
  <si>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</si>
  <si>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</si>
  <si>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</si>
  <si>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</si>
  <si>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</si>
  <si>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</si>
  <si>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</si>
  <si>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</si>
  <si>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</si>
  <si>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</si>
  <si>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</si>
  <si>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</si>
  <si>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</si>
  <si>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</si>
  <si>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</si>
  <si>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</si>
  <si>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</si>
  <si>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</si>
  <si>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</si>
  <si>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</si>
  <si>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</si>
  <si>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</si>
  <si>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</si>
  <si>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</si>
  <si>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</si>
  <si>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</si>
  <si>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</si>
  <si>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</si>
  <si>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</si>
  <si>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</si>
  <si>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</si>
  <si>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</si>
  <si>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</si>
  <si>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</si>
  <si>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</si>
  <si>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</si>
  <si>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</si>
  <si>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</si>
  <si>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</si>
  <si>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</si>
  <si>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</si>
  <si>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</si>
  <si>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</si>
  <si>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</si>
  <si>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</si>
  <si>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</si>
  <si>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</si>
  <si>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</si>
  <si>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</si>
  <si>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</si>
  <si>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</si>
  <si>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</si>
  <si>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</si>
  <si>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</si>
  <si>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</si>
  <si>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</si>
  <si>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</si>
  <si>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</si>
  <si>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</si>
  <si>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</si>
  <si>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</si>
  <si>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</si>
  <si>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</si>
  <si>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</si>
  <si>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</si>
  <si>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</si>
  <si>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</si>
  <si>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</si>
  <si>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</si>
  <si>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</si>
  <si>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</si>
  <si>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</si>
  <si>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</si>
  <si>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</si>
  <si>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</si>
  <si>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</si>
  <si>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</si>
  <si>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</si>
  <si>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</si>
  <si>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</si>
  <si>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</si>
  <si>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</si>
  <si>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</si>
  <si>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</si>
  <si>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</si>
  <si>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</si>
  <si>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</si>
  <si>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</si>
  <si>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</si>
  <si>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</si>
  <si>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</si>
  <si>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</si>
  <si>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</si>
  <si>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</si>
  <si>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</si>
  <si>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</si>
  <si>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</si>
  <si>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</si>
  <si>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</si>
  <si>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</si>
  <si>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</si>
  <si>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</si>
  <si>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</si>
  <si>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</si>
  <si>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</si>
  <si>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</si>
  <si>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</si>
  <si>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</si>
  <si>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</si>
  <si>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</si>
  <si>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</si>
  <si>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</si>
  <si>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</si>
  <si>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</si>
  <si>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</si>
  <si>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</si>
  <si>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</si>
  <si>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</si>
  <si>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</si>
  <si>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</si>
  <si>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</si>
  <si>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</si>
  <si>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</si>
  <si>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</si>
  <si>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</si>
  <si>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</si>
  <si>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</si>
  <si>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</si>
  <si>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</si>
  <si>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</si>
  <si>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</si>
  <si>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</si>
  <si>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</si>
  <si>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</si>
  <si>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</si>
  <si>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</si>
  <si>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</si>
  <si>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</si>
  <si>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</si>
  <si>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</si>
  <si>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</si>
  <si>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</si>
  <si>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</si>
  <si>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</si>
  <si>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</si>
  <si>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</si>
  <si>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</si>
  <si>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</si>
  <si>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</si>
  <si>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</si>
  <si>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</si>
  <si>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</si>
  <si>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</si>
  <si>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</si>
  <si>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</si>
  <si>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</si>
  <si>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</si>
  <si>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</si>
  <si>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</si>
  <si>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</si>
  <si>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</si>
  <si>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</si>
  <si>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</si>
  <si>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</si>
  <si>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</si>
  <si>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</si>
  <si>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</si>
  <si>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</si>
  <si>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</si>
  <si>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</si>
  <si>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</si>
  <si>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</si>
  <si>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</si>
  <si>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</si>
  <si>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</si>
  <si>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</si>
  <si>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</si>
  <si>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</si>
  <si>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</si>
  <si>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</si>
  <si>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</si>
  <si>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</si>
  <si>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</si>
  <si>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</si>
  <si>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</si>
  <si>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</si>
  <si>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</si>
  <si>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</si>
  <si>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</si>
  <si>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</si>
  <si>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</si>
  <si>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</si>
  <si>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</si>
  <si>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</si>
  <si>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</si>
  <si>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</si>
  <si>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</si>
  <si>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</si>
  <si>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</si>
  <si>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</si>
  <si>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</si>
  <si>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</si>
  <si>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</si>
  <si>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</si>
  <si>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</si>
  <si>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</si>
  <si>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</si>
  <si>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</si>
  <si>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</si>
  <si>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</si>
  <si>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</si>
  <si>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</si>
  <si>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</si>
  <si>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</si>
  <si>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</si>
  <si>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</si>
  <si>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</si>
  <si>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</si>
  <si>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</si>
  <si>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</si>
  <si>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</si>
  <si>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</si>
  <si>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</si>
  <si>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</si>
  <si>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</si>
  <si>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</si>
  <si>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</si>
  <si>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</si>
  <si>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</si>
  <si>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</si>
  <si>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</si>
  <si>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</si>
  <si>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</si>
  <si>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</si>
  <si>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</si>
  <si>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</si>
  <si>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</si>
  <si>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</si>
  <si>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</si>
  <si>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</si>
  <si>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</si>
  <si>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</si>
  <si>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</si>
  <si>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</si>
  <si>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</si>
  <si>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</si>
  <si>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</si>
  <si>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</si>
  <si>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</si>
  <si>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</si>
  <si>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</si>
  <si>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</si>
  <si>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</si>
  <si>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</si>
  <si>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</si>
  <si>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</si>
  <si>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</si>
  <si>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</si>
  <si>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</si>
  <si>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</si>
  <si>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</si>
  <si>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</si>
  <si>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</si>
  <si>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</si>
  <si>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</si>
  <si>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</si>
  <si>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</si>
  <si>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</si>
  <si>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</si>
  <si>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</si>
  <si>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</si>
  <si>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</si>
  <si>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</si>
  <si>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</si>
  <si>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</si>
  <si>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</si>
  <si>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</si>
  <si>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</si>
  <si>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</si>
  <si>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</si>
  <si>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</si>
  <si>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</si>
  <si>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</si>
  <si>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</si>
  <si>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</si>
  <si>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</si>
  <si>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</si>
  <si>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</si>
  <si>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</si>
  <si>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</si>
  <si>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</si>
  <si>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</si>
  <si>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</si>
  <si>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</si>
  <si>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</si>
  <si>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</si>
  <si>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</si>
  <si>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</si>
  <si>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</si>
  <si>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</si>
  <si>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</si>
  <si>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</si>
  <si>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</si>
  <si>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</si>
  <si>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</si>
  <si>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</si>
  <si>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</si>
  <si>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</si>
  <si>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</si>
  <si>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</si>
  <si>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</si>
  <si>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</si>
  <si>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</si>
  <si>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</si>
  <si>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</si>
  <si>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</si>
  <si>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</si>
  <si>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</si>
  <si>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</si>
  <si>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</si>
  <si>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</si>
  <si>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</si>
  <si>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</si>
  <si>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</si>
  <si>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</si>
  <si>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</si>
  <si>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</si>
  <si>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</si>
  <si>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</si>
  <si>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</si>
  <si>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</si>
  <si>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</si>
  <si>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</si>
  <si>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</si>
  <si>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</si>
  <si>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</si>
  <si>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</si>
  <si>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</si>
  <si>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</si>
  <si>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</si>
  <si>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</si>
  <si>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</si>
  <si>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</si>
  <si>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</si>
  <si>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</si>
  <si>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</si>
  <si>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</si>
  <si>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</si>
  <si>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</si>
  <si>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</si>
  <si>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</si>
  <si>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</si>
  <si>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</si>
  <si>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</si>
  <si>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</si>
  <si>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</si>
  <si>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</si>
  <si>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</si>
  <si>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</si>
  <si>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</si>
  <si>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</si>
  <si>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</si>
  <si>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</si>
  <si>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</si>
  <si>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</si>
  <si>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</si>
  <si>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</si>
  <si>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</si>
  <si>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</si>
  <si>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</si>
  <si>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</si>
  <si>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</si>
  <si>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</si>
  <si>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</si>
  <si>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</si>
  <si>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</si>
  <si>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</si>
  <si>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</si>
  <si>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</si>
  <si>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</si>
  <si>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</si>
  <si>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</si>
  <si>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</si>
  <si>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</si>
  <si>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</si>
  <si>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</si>
  <si>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</si>
  <si>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</si>
  <si>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</si>
  <si>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</si>
  <si>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</si>
  <si>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</si>
  <si>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</si>
  <si>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</si>
  <si>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</si>
  <si>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</si>
  <si>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</si>
  <si>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</si>
  <si>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</si>
  <si>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</si>
  <si>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</si>
  <si>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</si>
  <si>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</si>
  <si>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</si>
  <si>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</si>
  <si>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</si>
  <si>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</si>
  <si>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</si>
  <si>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</si>
  <si>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</si>
  <si>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</si>
  <si>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</si>
  <si>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</si>
  <si>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</si>
  <si>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</si>
  <si>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</si>
  <si>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</si>
  <si>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</si>
  <si>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</si>
  <si>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</si>
  <si>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</si>
  <si>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</si>
  <si>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</si>
  <si>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</si>
  <si>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</si>
  <si>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</si>
  <si>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</si>
  <si>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</si>
  <si>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</si>
  <si>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</si>
  <si>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</si>
  <si>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</si>
  <si>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</si>
  <si>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</si>
  <si>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</si>
  <si>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</si>
  <si>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</si>
  <si>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</si>
  <si>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</si>
  <si>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</si>
  <si>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</si>
  <si>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</si>
  <si>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</si>
  <si>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</si>
  <si>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</si>
  <si>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</si>
  <si>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</si>
  <si>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</si>
  <si>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</si>
  <si>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</si>
  <si>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</si>
  <si>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</si>
  <si>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</si>
  <si>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</si>
  <si>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</si>
  <si>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</si>
  <si>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</si>
  <si>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</si>
  <si>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</si>
  <si>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</si>
  <si>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</si>
  <si>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</si>
  <si>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</si>
  <si>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</si>
  <si>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</si>
  <si>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</si>
  <si>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</si>
  <si>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</si>
  <si>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</si>
  <si>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</si>
  <si>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</si>
  <si>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</si>
  <si>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</si>
  <si>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</si>
  <si>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</si>
  <si>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</si>
  <si>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</si>
  <si>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</si>
  <si>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</si>
  <si>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</si>
  <si>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</si>
  <si>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</si>
  <si>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</si>
  <si>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</si>
  <si>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</si>
  <si>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</si>
  <si>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</si>
  <si>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</si>
  <si>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</si>
  <si>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</si>
  <si>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</si>
  <si>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</si>
  <si>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</si>
  <si>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</si>
  <si>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</si>
  <si>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</si>
  <si>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</si>
  <si>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</si>
  <si>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</si>
  <si>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</si>
  <si>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</si>
  <si>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</si>
  <si>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</si>
  <si>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</si>
  <si>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</si>
  <si>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</si>
  <si>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</si>
  <si>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</si>
  <si>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</si>
  <si>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</si>
  <si>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</si>
  <si>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</si>
  <si>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</si>
  <si>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</si>
  <si>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</si>
  <si>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</si>
  <si>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</si>
  <si>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</si>
  <si>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</si>
  <si>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</si>
  <si>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</si>
  <si>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</si>
  <si>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</si>
  <si>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</si>
  <si>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</si>
  <si>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</si>
  <si>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</si>
  <si>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</si>
  <si>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</si>
  <si>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</si>
  <si>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</si>
  <si>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</si>
  <si>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</si>
  <si>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</si>
  <si>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</si>
  <si>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</si>
  <si>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</si>
  <si>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</si>
  <si>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</si>
  <si>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</si>
  <si>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</si>
  <si>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</si>
  <si>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</si>
  <si>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</si>
  <si>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</si>
  <si>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</si>
  <si>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</si>
  <si>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</si>
  <si>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</si>
  <si>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</si>
  <si>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</si>
  <si>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</si>
  <si>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</si>
  <si>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</si>
  <si>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</si>
  <si>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</si>
  <si>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</si>
  <si>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</si>
  <si>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</si>
  <si>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</si>
  <si>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</si>
  <si>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</si>
  <si>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</si>
  <si>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</si>
  <si>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</si>
  <si>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</si>
  <si>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</si>
  <si>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</si>
  <si>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</si>
  <si>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</si>
  <si>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</si>
  <si>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</si>
  <si>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</si>
  <si>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</si>
  <si>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</si>
  <si>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</si>
  <si>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</si>
  <si>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</si>
  <si>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</si>
  <si>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</si>
  <si>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</si>
  <si>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</si>
  <si>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</si>
  <si>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</si>
  <si>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</si>
  <si>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</si>
  <si>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</si>
  <si>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</si>
  <si>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</si>
  <si>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</si>
  <si>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</si>
  <si>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</si>
  <si>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</si>
  <si>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</si>
  <si>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</si>
  <si>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</si>
  <si>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</si>
  <si>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</si>
  <si>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</si>
  <si>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</si>
  <si>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</si>
  <si>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</si>
  <si>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</si>
  <si>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</si>
  <si>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</si>
  <si>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</si>
  <si>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</si>
  <si>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</si>
  <si>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</si>
  <si>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</si>
  <si>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</si>
  <si>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</si>
  <si>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</si>
  <si>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</si>
  <si>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</si>
  <si>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</si>
  <si>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</si>
  <si>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</si>
  <si>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</si>
  <si>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</si>
  <si>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</si>
  <si>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</si>
  <si>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</si>
  <si>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</si>
  <si>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</si>
  <si>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</si>
  <si>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</si>
  <si>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</si>
  <si>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</si>
  <si>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</si>
  <si>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</si>
  <si>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</si>
  <si>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</si>
  <si>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</si>
  <si>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</si>
  <si>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</si>
  <si>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</si>
  <si>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</si>
  <si>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</si>
  <si>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</si>
  <si>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</si>
  <si>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</si>
  <si>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</si>
  <si>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</si>
  <si>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</si>
  <si>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</si>
  <si>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</si>
  <si>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</si>
  <si>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</si>
  <si>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</si>
  <si>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</si>
  <si>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</si>
  <si>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</si>
  <si>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</si>
  <si>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</si>
  <si>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</si>
  <si>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</si>
  <si>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</si>
  <si>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</si>
  <si>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</si>
  <si>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</si>
  <si>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</si>
  <si>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</si>
  <si>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</si>
  <si>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</si>
  <si>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</si>
  <si>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</si>
  <si>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</si>
  <si>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</si>
  <si>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</si>
  <si>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</si>
  <si>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</si>
  <si>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</si>
  <si>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</si>
  <si>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</si>
  <si>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</si>
  <si>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</si>
  <si>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</si>
  <si>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</si>
  <si>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</si>
  <si>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</si>
  <si>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</si>
  <si>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</si>
  <si>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</si>
  <si>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</si>
  <si>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</si>
  <si>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</si>
  <si>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</si>
  <si>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</si>
  <si>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</si>
  <si>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</si>
  <si>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</si>
  <si>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</si>
  <si>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</si>
  <si>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</si>
  <si>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</si>
  <si>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</si>
  <si>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</si>
  <si>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</si>
  <si>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</si>
  <si>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</si>
  <si>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</si>
  <si>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</si>
  <si>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</si>
  <si>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</si>
  <si>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</si>
  <si>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</si>
  <si>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</si>
  <si>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</si>
  <si>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</si>
  <si>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</si>
  <si>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</si>
  <si>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</si>
  <si>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</si>
  <si>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</si>
  <si>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</si>
  <si>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</si>
  <si>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</si>
  <si>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</si>
  <si>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</si>
  <si>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</si>
  <si>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</si>
  <si>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</si>
  <si>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</si>
  <si>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</si>
  <si>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</si>
  <si>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</si>
  <si>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</si>
  <si>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</si>
  <si>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</si>
  <si>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</si>
  <si>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</si>
  <si>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</si>
  <si>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</si>
  <si>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</si>
  <si>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</si>
  <si>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</si>
  <si>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</si>
  <si>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</si>
  <si>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</si>
  <si>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</si>
  <si>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</si>
  <si>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</si>
  <si>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</si>
  <si>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</si>
  <si>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</si>
  <si>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</si>
  <si>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</si>
  <si>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</si>
  <si>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</si>
  <si>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</si>
  <si>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</si>
  <si>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</si>
  <si>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</si>
  <si>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</si>
  <si>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</si>
  <si>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</si>
  <si>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</si>
  <si>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</si>
  <si>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</si>
  <si>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</si>
  <si>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</si>
  <si>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</si>
  <si>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</si>
  <si>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</si>
  <si>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</si>
  <si>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</si>
  <si>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</si>
  <si>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</si>
  <si>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</si>
  <si>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</si>
  <si>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</si>
  <si>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</si>
  <si>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</si>
  <si>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</si>
  <si>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</si>
  <si>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</si>
  <si>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</si>
  <si>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</si>
  <si>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</si>
  <si>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</si>
  <si>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</si>
  <si>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</si>
  <si>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</si>
  <si>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</si>
  <si>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</si>
  <si>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</si>
  <si>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</si>
  <si>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</si>
  <si>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</si>
  <si>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</si>
  <si>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</si>
  <si>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</si>
  <si>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</si>
  <si>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</si>
  <si>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</si>
  <si>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</si>
  <si>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</si>
  <si>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</si>
  <si>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</si>
  <si>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</si>
  <si>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</si>
  <si>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</si>
  <si>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</si>
  <si>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</si>
  <si>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</si>
  <si>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</si>
  <si>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</si>
  <si>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</si>
  <si>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</si>
  <si>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</si>
  <si>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</si>
  <si>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</si>
  <si>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</si>
  <si>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</si>
  <si>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</si>
  <si>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</si>
  <si>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</si>
  <si>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</si>
  <si>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</si>
  <si>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</si>
  <si>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</si>
  <si>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</si>
  <si>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</si>
  <si>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</si>
  <si>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</si>
  <si>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</si>
  <si>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</si>
  <si>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</si>
  <si>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</si>
  <si>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</si>
  <si>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</si>
  <si>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</si>
  <si>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</si>
  <si>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</si>
  <si>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</si>
  <si>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</si>
  <si>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</si>
  <si>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</si>
  <si>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</si>
  <si>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</si>
  <si>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</si>
  <si>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</si>
  <si>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</si>
  <si>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</si>
  <si>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</si>
  <si>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</si>
  <si>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</si>
  <si>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</si>
  <si>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</si>
  <si>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</si>
  <si>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</si>
  <si>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</si>
  <si>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</si>
  <si>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</si>
  <si>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</si>
  <si>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</si>
  <si>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</si>
  <si>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</si>
  <si>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</si>
  <si>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</si>
  <si>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</si>
  <si>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</si>
  <si>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</si>
  <si>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</si>
  <si>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</si>
  <si>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</si>
  <si>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</si>
  <si>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</si>
  <si>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</si>
  <si>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</si>
  <si>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</si>
  <si>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</si>
  <si>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</si>
  <si>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</si>
  <si>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</si>
  <si>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</si>
  <si>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</si>
  <si>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</si>
  <si>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</si>
  <si>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</si>
  <si>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</si>
  <si>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</si>
  <si>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</si>
  <si>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</si>
  <si>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</si>
  <si>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</si>
  <si>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</si>
  <si>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</si>
  <si>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</si>
  <si>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</si>
  <si>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</si>
  <si>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</si>
  <si>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</si>
  <si>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</si>
  <si>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</si>
  <si>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</si>
  <si>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</si>
  <si>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</si>
  <si>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</si>
  <si>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</si>
  <si>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</si>
  <si>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</si>
  <si>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</si>
  <si>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</si>
  <si>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</si>
  <si>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</si>
  <si>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</si>
  <si>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</si>
  <si>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</si>
  <si>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</si>
  <si>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</si>
  <si>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</si>
  <si>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</si>
  <si>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</si>
  <si>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</si>
  <si>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</si>
  <si>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</si>
  <si>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</si>
  <si>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</si>
  <si>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</si>
  <si>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</si>
  <si>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</si>
  <si>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</si>
  <si>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</si>
  <si>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</si>
  <si>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</si>
  <si>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</si>
  <si>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</si>
  <si>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</si>
  <si>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</si>
  <si>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</si>
  <si>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</si>
  <si>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</si>
  <si>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</si>
  <si>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</si>
  <si>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</si>
  <si>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</si>
  <si>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</si>
  <si>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</si>
  <si>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</si>
  <si>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</si>
  <si>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</si>
  <si>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</si>
  <si>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</si>
  <si>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</si>
  <si>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</si>
  <si>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</si>
  <si>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</si>
  <si>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</si>
  <si>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</si>
  <si>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</si>
  <si>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</si>
  <si>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</si>
  <si>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</si>
  <si>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</si>
  <si>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</si>
  <si>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</si>
  <si>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</si>
  <si>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</si>
  <si>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</si>
  <si>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</si>
  <si>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</si>
  <si>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</si>
  <si>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</si>
  <si>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</si>
  <si>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</si>
  <si>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</si>
  <si>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</si>
  <si>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</si>
  <si>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</si>
  <si>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</si>
  <si>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</si>
  <si>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</si>
  <si>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</si>
  <si>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</si>
  <si>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</si>
  <si>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</si>
  <si>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</si>
  <si>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</si>
  <si>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</si>
  <si>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</si>
  <si>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</si>
  <si>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</si>
  <si>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</si>
  <si>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</si>
  <si>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</si>
  <si>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</si>
  <si>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</si>
  <si>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</si>
  <si>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</si>
  <si>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</si>
  <si>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</si>
  <si>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</si>
  <si>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</si>
  <si>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</si>
  <si>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</si>
  <si>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</si>
  <si>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</si>
  <si>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</si>
  <si>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</si>
  <si>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</si>
  <si>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</si>
  <si>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</si>
  <si>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</si>
  <si>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</si>
  <si>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</si>
  <si>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</si>
  <si>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</si>
  <si>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</si>
  <si>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</si>
  <si>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</si>
  <si>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</si>
  <si>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</si>
  <si>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</si>
  <si>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</si>
  <si>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</si>
  <si>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</si>
  <si>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</si>
  <si>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</si>
  <si>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</si>
  <si>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</si>
  <si>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</si>
  <si>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</si>
  <si>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</si>
  <si>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</si>
  <si>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</si>
  <si>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</si>
  <si>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</si>
  <si>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</si>
  <si>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</si>
  <si>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</si>
  <si>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</si>
  <si>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</si>
  <si>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</si>
  <si>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</si>
  <si>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</si>
  <si>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</si>
  <si>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</si>
  <si>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</si>
  <si>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</si>
  <si>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</si>
  <si>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</si>
  <si>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</si>
  <si>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</si>
  <si>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</si>
  <si>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</si>
  <si>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</si>
  <si>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</si>
  <si>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</si>
  <si>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</si>
  <si>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</si>
  <si>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</si>
  <si>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</si>
  <si>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</si>
  <si>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</si>
  <si>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</si>
  <si>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</si>
  <si>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</si>
  <si>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</si>
  <si>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</si>
  <si>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</si>
  <si>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</si>
  <si>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</si>
  <si>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</si>
  <si>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</si>
  <si>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</si>
  <si>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</si>
  <si>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</si>
  <si>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</si>
  <si>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</si>
  <si>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</si>
  <si>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</si>
  <si>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</si>
  <si>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</si>
  <si>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</si>
  <si>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</si>
  <si>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</si>
  <si>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</si>
  <si>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</si>
  <si>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</si>
  <si>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</si>
  <si>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</si>
  <si>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</si>
  <si>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</si>
  <si>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</si>
  <si>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</si>
  <si>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</si>
  <si>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</si>
  <si>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</si>
  <si>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</si>
  <si>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</si>
  <si>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</si>
  <si>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</si>
  <si>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</si>
  <si>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</si>
  <si>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</si>
  <si>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</si>
  <si>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</si>
  <si>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</si>
  <si>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</si>
  <si>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</si>
  <si>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</si>
  <si>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</si>
  <si>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</si>
  <si>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</si>
  <si>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</si>
  <si>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</si>
  <si>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</si>
  <si>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</si>
  <si>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</si>
  <si>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</si>
  <si>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</si>
  <si>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</si>
  <si>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</si>
  <si>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</si>
  <si>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</si>
  <si>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</si>
  <si>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</si>
  <si>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</si>
  <si>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</si>
  <si>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</si>
  <si>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</si>
  <si>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</si>
  <si>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</si>
  <si>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</si>
  <si>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</si>
  <si>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</si>
  <si>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</si>
  <si>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</si>
  <si>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</si>
  <si>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</si>
  <si>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</si>
  <si>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</si>
  <si>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</si>
  <si>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</si>
  <si>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</si>
  <si>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</si>
  <si>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</si>
  <si>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</si>
  <si>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</si>
  <si>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</si>
  <si>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</si>
  <si>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</si>
  <si>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</si>
  <si>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</si>
  <si>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</si>
  <si>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</si>
  <si>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</si>
  <si>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</si>
  <si>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</si>
  <si>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</si>
  <si>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</si>
  <si>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</si>
  <si>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</si>
  <si>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</si>
  <si>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</si>
  <si>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</si>
  <si>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</si>
  <si>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</si>
  <si>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</si>
  <si>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</si>
  <si>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</si>
  <si>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</si>
  <si>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</si>
  <si>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</si>
  <si>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</si>
  <si>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</si>
  <si>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</si>
  <si>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</si>
  <si>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</si>
  <si>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</si>
  <si>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</si>
  <si>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</si>
  <si>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</si>
  <si>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</si>
  <si>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</si>
  <si>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</si>
  <si>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</si>
  <si>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</si>
  <si>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</si>
  <si>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</si>
  <si>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</si>
  <si>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</si>
  <si>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</si>
  <si>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</si>
  <si>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</si>
  <si>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</si>
  <si>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</si>
  <si>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</si>
  <si>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</si>
  <si>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</si>
  <si>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</si>
  <si>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</si>
  <si>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</si>
  <si>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</si>
  <si>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</si>
  <si>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</si>
  <si>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</si>
  <si>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</si>
  <si>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</si>
  <si>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</si>
  <si>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</si>
  <si>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</si>
  <si>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</si>
  <si>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</si>
  <si>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</si>
  <si>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</si>
  <si>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</si>
  <si>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</si>
  <si>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</si>
  <si>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</si>
  <si>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</si>
  <si>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</si>
  <si>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</si>
  <si>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</si>
  <si>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</si>
  <si>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</si>
  <si>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</si>
  <si>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</si>
  <si>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</si>
  <si>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</si>
  <si>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</si>
  <si>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</si>
  <si>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</si>
  <si>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</si>
  <si>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</si>
  <si>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</si>
  <si>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</si>
  <si>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</si>
  <si>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</si>
  <si>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</si>
  <si>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</si>
  <si>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</si>
  <si>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</si>
  <si>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</si>
  <si>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</si>
  <si>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</si>
  <si>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</si>
  <si>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</si>
  <si>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</si>
  <si>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</si>
  <si>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</si>
  <si>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</si>
  <si>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</si>
  <si>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</si>
  <si>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</si>
  <si>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</si>
  <si>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</si>
  <si>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</si>
  <si>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</si>
  <si>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</si>
  <si>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</si>
  <si>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</si>
  <si>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</si>
  <si>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</si>
  <si>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</si>
  <si>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</si>
  <si>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</si>
  <si>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</si>
  <si>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</si>
  <si>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</si>
  <si>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</si>
  <si>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</si>
  <si>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</si>
  <si>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</si>
  <si>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</si>
  <si>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</si>
  <si>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</si>
  <si>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</si>
  <si>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</si>
  <si>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</si>
  <si>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</si>
  <si>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</si>
  <si>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</si>
  <si>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</si>
  <si>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</si>
  <si>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</si>
  <si>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</si>
  <si>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</si>
  <si>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</si>
  <si>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</si>
  <si>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</si>
  <si>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</si>
  <si>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</si>
  <si>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</si>
  <si>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</si>
  <si>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</si>
  <si>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</si>
  <si>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</si>
  <si>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</si>
  <si>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</si>
  <si>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</si>
  <si>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</si>
  <si>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</si>
  <si>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</si>
  <si>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</si>
  <si>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</si>
  <si>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</si>
  <si>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</si>
  <si>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</si>
  <si>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</si>
  <si>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</si>
  <si>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</si>
  <si>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</si>
  <si>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</si>
  <si>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</si>
  <si>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</si>
  <si>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</si>
  <si>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</si>
  <si>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</si>
  <si>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</si>
  <si>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</si>
  <si>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</si>
  <si>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</si>
  <si>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</si>
  <si>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</si>
  <si>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</si>
  <si>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</si>
  <si>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</si>
  <si>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</si>
  <si>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</si>
  <si>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</si>
  <si>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</si>
  <si>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</si>
  <si>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</si>
  <si>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</si>
  <si>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</si>
  <si>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</si>
  <si>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</si>
  <si>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</si>
  <si>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</si>
  <si>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</si>
  <si>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</si>
  <si>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</si>
  <si>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</si>
  <si>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</si>
  <si>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</si>
  <si>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</si>
  <si>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</si>
  <si>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</si>
  <si>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</si>
  <si>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</si>
  <si>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</si>
  <si>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</si>
  <si>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</si>
  <si>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</si>
  <si>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</si>
  <si>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</si>
  <si>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</si>
  <si>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</si>
  <si>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</si>
  <si>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</si>
  <si>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</si>
  <si>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</si>
  <si>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</si>
  <si>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</si>
  <si>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</si>
  <si>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</si>
  <si>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</si>
  <si>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</si>
  <si>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</si>
  <si>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</si>
  <si>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</si>
  <si>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</si>
  <si>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</si>
  <si>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</si>
  <si>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</si>
  <si>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</si>
  <si>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</si>
  <si>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</si>
  <si>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</si>
  <si>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</si>
  <si>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</si>
  <si>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</si>
  <si>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</si>
  <si>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</si>
  <si>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</si>
  <si>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</si>
  <si>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</si>
  <si>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</si>
  <si>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</si>
  <si>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</si>
  <si>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</si>
  <si>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</si>
  <si>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</si>
  <si>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</si>
  <si>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</si>
  <si>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</si>
  <si>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</si>
  <si>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</si>
  <si>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</si>
  <si>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</si>
  <si>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</si>
  <si>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</si>
  <si>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</si>
  <si>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</si>
  <si>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</si>
  <si>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</si>
  <si>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</si>
  <si>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</si>
  <si>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</si>
  <si>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</si>
  <si>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</si>
  <si>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</si>
  <si>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</si>
  <si>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</si>
  <si>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</si>
  <si>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</si>
  <si>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</si>
  <si>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</si>
  <si>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</si>
  <si>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</si>
  <si>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</si>
  <si>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</si>
  <si>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</si>
  <si>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</si>
  <si>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</si>
  <si>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</si>
  <si>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</si>
  <si>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</si>
  <si>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</si>
  <si>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</si>
  <si>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</si>
  <si>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</si>
  <si>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</si>
  <si>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</si>
  <si>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</si>
  <si>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</si>
  <si>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</si>
  <si>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</si>
  <si>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</si>
  <si>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</si>
  <si>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</si>
  <si>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</si>
  <si>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</si>
  <si>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</si>
  <si>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</si>
  <si>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</si>
  <si>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</si>
  <si>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</si>
  <si>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</si>
  <si>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</si>
  <si>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</si>
  <si>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</si>
  <si>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</si>
  <si>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</si>
  <si>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</si>
  <si>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</si>
  <si>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</si>
  <si>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</si>
  <si>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</si>
  <si>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</si>
  <si>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</si>
  <si>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</si>
  <si>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</si>
  <si>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</si>
  <si>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</si>
  <si>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</si>
  <si>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</si>
  <si>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</si>
  <si>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</si>
  <si>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</si>
  <si>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</si>
  <si>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</si>
  <si>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</si>
  <si>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</si>
  <si>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</si>
  <si>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</si>
  <si>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</si>
  <si>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</si>
  <si>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</si>
  <si>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</si>
  <si>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</si>
  <si>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</si>
  <si>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</si>
  <si>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</si>
  <si>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</si>
  <si>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</si>
  <si>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</si>
  <si>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</si>
  <si>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</si>
  <si>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</si>
  <si>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</si>
  <si>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</si>
  <si>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</si>
  <si>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</si>
  <si>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</si>
  <si>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</si>
  <si>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</si>
  <si>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</si>
  <si>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</si>
  <si>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</si>
  <si>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</si>
  <si>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</si>
  <si>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</si>
  <si>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</si>
  <si>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</si>
  <si>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</si>
  <si>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</si>
  <si>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</si>
  <si>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</si>
  <si>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</si>
  <si>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</si>
  <si>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</si>
  <si>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</si>
  <si>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</si>
  <si>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</si>
  <si>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</si>
  <si>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</si>
  <si>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</si>
  <si>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</si>
  <si>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</si>
  <si>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</si>
  <si>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</si>
  <si>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</si>
  <si>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</si>
  <si>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</si>
  <si>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</si>
  <si>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</si>
  <si>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</si>
  <si>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</si>
  <si>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</si>
  <si>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</si>
  <si>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</si>
  <si>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</si>
  <si>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</si>
  <si>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</si>
  <si>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</si>
  <si>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</si>
  <si>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</si>
  <si>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</si>
  <si>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</si>
  <si>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</si>
  <si>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</si>
  <si>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</si>
  <si>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</si>
  <si>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</si>
  <si>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</si>
  <si>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</si>
  <si>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</si>
  <si>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</si>
  <si>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</si>
  <si>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</si>
  <si>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</si>
  <si>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</si>
  <si>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</si>
  <si>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</si>
  <si>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</si>
  <si>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</si>
  <si>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</si>
  <si>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</si>
  <si>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</si>
  <si>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</si>
  <si>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</si>
  <si>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</si>
  <si>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</si>
  <si>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</si>
  <si>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</si>
  <si>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</si>
  <si>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</si>
  <si>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</si>
  <si>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</si>
  <si>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</si>
  <si>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</si>
  <si>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</si>
  <si>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</si>
  <si>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</si>
  <si>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</si>
  <si>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</si>
  <si>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</si>
  <si>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</si>
  <si>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</si>
  <si>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</si>
  <si>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</si>
  <si>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</si>
  <si>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</si>
  <si>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</si>
  <si>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</si>
  <si>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</si>
  <si>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</si>
  <si>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</si>
  <si>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</si>
  <si>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</si>
  <si>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</si>
  <si>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</si>
  <si>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</si>
  <si>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</si>
  <si>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</si>
  <si>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</si>
  <si>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</si>
  <si>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</si>
  <si>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</si>
  <si>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</si>
  <si>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</si>
  <si>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</si>
  <si>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</si>
  <si>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</si>
  <si>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</si>
  <si>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</si>
  <si>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</si>
  <si>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</si>
  <si>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</si>
  <si>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</si>
  <si>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</si>
  <si>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</si>
  <si>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</si>
  <si>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</si>
  <si>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</si>
  <si>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</si>
  <si>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</si>
  <si>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</si>
  <si>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</si>
  <si>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</si>
  <si>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</si>
  <si>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</si>
  <si>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</si>
  <si>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</si>
  <si>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</si>
  <si>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</si>
  <si>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</si>
  <si>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</si>
  <si>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</si>
  <si>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</si>
  <si>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</si>
  <si>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</si>
  <si>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</si>
  <si>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</si>
  <si>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</si>
  <si>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</si>
  <si>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</si>
  <si>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</si>
  <si>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</si>
  <si>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</si>
  <si>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</si>
  <si>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</si>
  <si>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</si>
  <si>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</si>
  <si>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</si>
  <si>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</si>
  <si>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</si>
  <si>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</si>
  <si>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</si>
  <si>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</si>
  <si>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</si>
  <si>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</si>
  <si>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</si>
  <si>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</si>
  <si>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</si>
  <si>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</si>
  <si>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</si>
  <si>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</si>
  <si>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</si>
  <si>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</si>
  <si>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</si>
  <si>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</si>
  <si>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</si>
  <si>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</si>
  <si>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</si>
  <si>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</si>
  <si>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</si>
  <si>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</si>
  <si>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</si>
  <si>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</si>
  <si>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</si>
  <si>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</si>
  <si>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</si>
  <si>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</si>
  <si>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</si>
  <si>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</si>
  <si>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</si>
  <si>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</si>
  <si>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</si>
  <si>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</si>
  <si>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</si>
  <si>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</si>
  <si>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</si>
  <si>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</si>
  <si>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</si>
  <si>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</si>
  <si>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</si>
  <si>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</si>
  <si>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</si>
  <si>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</si>
  <si>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</si>
  <si>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</si>
  <si>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</si>
  <si>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</si>
  <si>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</si>
  <si>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</si>
  <si>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</si>
  <si>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</si>
  <si>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</si>
  <si>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</si>
  <si>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</si>
  <si>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</si>
  <si>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</si>
  <si>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</si>
  <si>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</si>
  <si>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</si>
  <si>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</si>
  <si>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</si>
  <si>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</si>
  <si>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</si>
  <si>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</si>
  <si>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</si>
  <si>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</si>
  <si>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</si>
  <si>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</si>
  <si>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</si>
  <si>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</si>
  <si>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</si>
  <si>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</si>
  <si>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</si>
  <si>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</si>
  <si>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</si>
  <si>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</si>
  <si>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</si>
  <si>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</si>
  <si>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</si>
  <si>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</si>
  <si>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</si>
  <si>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</si>
  <si>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</si>
  <si>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</si>
  <si>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</si>
  <si>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</si>
  <si>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</si>
  <si>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</si>
  <si>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</si>
  <si>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</si>
  <si>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</si>
  <si>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</si>
  <si>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</si>
  <si>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</si>
  <si>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</si>
  <si>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</si>
  <si>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</si>
  <si>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</si>
  <si>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</si>
  <si>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</si>
  <si>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</si>
  <si>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</si>
  <si>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</si>
  <si>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</si>
  <si>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</si>
  <si>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</si>
  <si>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</si>
  <si>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</si>
  <si>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</si>
  <si>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</si>
  <si>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</si>
  <si>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</si>
  <si>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</si>
  <si>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</si>
  <si>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</si>
  <si>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</si>
  <si>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</si>
  <si>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</si>
  <si>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</si>
  <si>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</si>
  <si>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</si>
  <si>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</si>
  <si>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</si>
  <si>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</si>
  <si>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</si>
  <si>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</si>
  <si>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</si>
  <si>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</si>
  <si>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</si>
  <si>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</si>
  <si>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</si>
  <si>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</si>
  <si>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</si>
  <si>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</si>
  <si>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</si>
  <si>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</si>
  <si>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</si>
  <si>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</si>
  <si>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</si>
  <si>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</si>
  <si>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</si>
  <si>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</si>
  <si>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</si>
  <si>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</si>
  <si>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</si>
  <si>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</si>
  <si>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</si>
  <si>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</si>
  <si>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</si>
  <si>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</si>
  <si>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</si>
  <si>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</si>
  <si>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</si>
  <si>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</si>
  <si>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</si>
  <si>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</si>
  <si>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</si>
  <si>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</si>
  <si>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</si>
  <si>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</si>
  <si>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</si>
  <si>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</si>
  <si>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</si>
  <si>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</si>
  <si>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</si>
  <si>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</si>
  <si>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</si>
  <si>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</si>
  <si>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</si>
  <si>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</si>
  <si>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</si>
  <si>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</si>
  <si>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</si>
  <si>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</si>
  <si>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</si>
  <si>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</si>
  <si>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</si>
  <si>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</si>
  <si>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</si>
  <si>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</si>
  <si>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</si>
  <si>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</si>
  <si>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</si>
  <si>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</si>
  <si>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</si>
  <si>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</si>
  <si>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</si>
  <si>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</si>
  <si>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</si>
  <si>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</si>
  <si>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</si>
  <si>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</si>
  <si>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</si>
  <si>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</si>
  <si>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</si>
  <si>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</si>
  <si>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</si>
  <si>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</si>
  <si>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</si>
  <si>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</si>
  <si>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</si>
  <si>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</si>
  <si>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</si>
  <si>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</si>
  <si>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</si>
  <si>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</si>
  <si>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</si>
  <si>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</si>
  <si>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</si>
  <si>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</si>
  <si>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</si>
  <si>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</si>
  <si>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</si>
  <si>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</si>
  <si>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</si>
  <si>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</si>
  <si>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</si>
  <si>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</si>
  <si>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</si>
  <si>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</si>
  <si>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</si>
  <si>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</si>
  <si>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</si>
  <si>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</si>
  <si>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</si>
  <si>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</si>
  <si>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</si>
  <si>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</si>
  <si>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</si>
  <si>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</si>
  <si>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</si>
  <si>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</si>
  <si>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</si>
  <si>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</si>
  <si>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</si>
  <si>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</si>
  <si>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</si>
  <si>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</si>
  <si>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</si>
  <si>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</si>
  <si>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</si>
  <si>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</si>
  <si>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</si>
  <si>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</si>
  <si>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</si>
  <si>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</si>
  <si>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</si>
  <si>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</si>
  <si>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</si>
  <si>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</si>
  <si>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</si>
  <si>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</si>
  <si>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</si>
  <si>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</si>
  <si>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</si>
  <si>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</si>
  <si>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</si>
  <si>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</si>
  <si>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</si>
  <si>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</si>
  <si>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</si>
  <si>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</si>
  <si>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</si>
  <si>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</si>
  <si>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</si>
  <si>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</si>
  <si>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</si>
  <si>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</si>
  <si>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</si>
  <si>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</si>
  <si>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</si>
  <si>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</si>
  <si>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</si>
  <si>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</si>
  <si>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</si>
  <si>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</si>
  <si>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</si>
  <si>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</si>
  <si>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</si>
  <si>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</si>
  <si>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</si>
  <si>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</si>
  <si>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</si>
  <si>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</si>
  <si>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</si>
  <si>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</si>
  <si>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</si>
  <si>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</si>
  <si>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</si>
  <si>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</si>
  <si>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</si>
  <si>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</si>
  <si>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</si>
  <si>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</si>
  <si>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</si>
  <si>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</si>
  <si>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</si>
  <si>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</si>
  <si>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</si>
  <si>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</si>
  <si>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</si>
  <si>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</si>
  <si>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</si>
  <si>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</si>
  <si>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</si>
  <si>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</si>
  <si>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</si>
  <si>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</si>
  <si>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</si>
  <si>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</si>
  <si>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</si>
  <si>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</si>
  <si>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</si>
  <si>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</si>
  <si>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</si>
  <si>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</si>
  <si>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</si>
  <si>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</si>
  <si>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</si>
  <si>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</si>
  <si>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</si>
  <si>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</si>
  <si>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</si>
  <si>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</si>
  <si>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</si>
  <si>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</si>
  <si>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</si>
  <si>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</si>
  <si>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</si>
  <si>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</si>
  <si>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</si>
  <si>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</si>
  <si>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</si>
  <si>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</si>
  <si>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</si>
  <si>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</si>
  <si>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</si>
  <si>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</si>
  <si>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</si>
  <si>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</si>
  <si>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</si>
  <si>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</si>
  <si>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</si>
  <si>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</si>
  <si>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</si>
  <si>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</si>
  <si>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</si>
  <si>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</si>
  <si>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</si>
  <si>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</si>
  <si>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</si>
  <si>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</si>
  <si>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</si>
  <si>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</si>
  <si>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</si>
  <si>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</si>
  <si>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</si>
  <si>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</si>
  <si>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</si>
  <si>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</si>
  <si>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</si>
  <si>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</si>
  <si>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</si>
  <si>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</si>
  <si>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</si>
  <si>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</si>
  <si>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</si>
  <si>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</si>
  <si>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</si>
  <si>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</si>
  <si>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</si>
  <si>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</si>
  <si>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</si>
  <si>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</si>
  <si>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</si>
  <si>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</si>
  <si>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</si>
  <si>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</si>
  <si>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</si>
  <si>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</si>
  <si>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</si>
  <si>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</si>
  <si>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</si>
  <si>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</si>
  <si>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</si>
  <si>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</si>
  <si>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</si>
  <si>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</si>
  <si>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</si>
  <si>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</si>
  <si>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</si>
  <si>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</si>
  <si>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</si>
  <si>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</si>
  <si>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</si>
  <si>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</si>
  <si>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</si>
  <si>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</si>
  <si>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</si>
  <si>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</si>
  <si>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</si>
  <si>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</si>
  <si>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</si>
  <si>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</si>
  <si>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</si>
  <si>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</si>
  <si>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</si>
  <si>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</si>
  <si>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</si>
  <si>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</si>
  <si>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</si>
  <si>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</si>
  <si>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</si>
  <si>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</si>
  <si>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</si>
  <si>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</si>
  <si>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</si>
  <si>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</si>
  <si>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</si>
  <si>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</si>
  <si>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</si>
  <si>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</si>
  <si>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</si>
  <si>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</si>
  <si>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</si>
  <si>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</si>
  <si>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</si>
  <si>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</si>
  <si>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</si>
  <si>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</si>
  <si>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</si>
  <si>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</si>
  <si>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</si>
  <si>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</si>
  <si>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</si>
  <si>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</si>
  <si>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</si>
  <si>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</si>
  <si>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</si>
  <si>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</si>
  <si>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</si>
  <si>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</si>
  <si>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</si>
  <si>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</si>
  <si>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</si>
  <si>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</si>
  <si>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</si>
  <si>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</si>
  <si>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</si>
  <si>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</si>
  <si>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</si>
  <si>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</si>
  <si>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</si>
  <si>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</si>
  <si>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</si>
  <si>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</si>
  <si>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</si>
  <si>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</si>
  <si>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</si>
  <si>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</si>
  <si>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</si>
  <si>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</si>
  <si>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</si>
  <si>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</si>
  <si>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</si>
  <si>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</si>
  <si>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</si>
  <si>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</si>
  <si>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</si>
  <si>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</si>
  <si>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</si>
  <si>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</si>
  <si>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</si>
  <si>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</si>
  <si>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</si>
  <si>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</si>
  <si>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</si>
  <si>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</si>
  <si>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</si>
  <si>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</si>
  <si>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</si>
  <si>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</si>
  <si>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</si>
  <si>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</si>
  <si>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</si>
  <si>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</si>
  <si>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</si>
  <si>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</si>
  <si>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</si>
  <si>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</si>
  <si>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</si>
  <si>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</si>
  <si>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</si>
  <si>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</si>
  <si>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</si>
  <si>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</si>
  <si>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</si>
  <si>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</si>
  <si>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</si>
  <si>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</si>
  <si>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</si>
  <si>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</si>
  <si>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</si>
  <si>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</si>
  <si>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</si>
  <si>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</si>
  <si>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</si>
  <si>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</si>
  <si>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</si>
  <si>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</si>
  <si>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</si>
  <si>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</si>
  <si>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</si>
  <si>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</si>
  <si>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</si>
  <si>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</si>
  <si>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</si>
  <si>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</si>
  <si>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</si>
  <si>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</si>
  <si>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</si>
  <si>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</si>
  <si>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</si>
  <si>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</si>
  <si>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</si>
  <si>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</si>
  <si>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</si>
  <si>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</si>
  <si>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</si>
  <si>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</si>
  <si>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</si>
  <si>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</si>
  <si>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</si>
  <si>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</si>
  <si>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</si>
  <si>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</si>
  <si>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</si>
  <si>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</si>
  <si>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</si>
  <si>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</si>
  <si>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</si>
  <si>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</si>
  <si>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</si>
  <si>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</si>
  <si>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</si>
  <si>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</si>
  <si>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</si>
  <si>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</si>
  <si>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</si>
  <si>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</si>
  <si>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</si>
  <si>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</si>
  <si>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</si>
  <si>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</si>
  <si>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</si>
  <si>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</si>
  <si>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</si>
  <si>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</si>
  <si>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</si>
  <si>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</si>
  <si>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</si>
  <si>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</si>
  <si>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</si>
  <si>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</si>
  <si>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</si>
  <si>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</si>
  <si>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</si>
  <si>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</si>
  <si>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</si>
  <si>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</si>
  <si>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</si>
  <si>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</si>
  <si>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</si>
  <si>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</si>
  <si>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</si>
  <si>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</si>
  <si>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</si>
  <si>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</si>
  <si>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</si>
  <si>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</si>
  <si>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</si>
  <si>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</si>
  <si>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</si>
  <si>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</si>
  <si>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</si>
  <si>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</si>
  <si>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</si>
  <si>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</si>
  <si>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</si>
  <si>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</si>
  <si>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</si>
  <si>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</si>
  <si>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</si>
  <si>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</si>
  <si>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</si>
  <si>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</si>
  <si>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</si>
  <si>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</si>
  <si>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</si>
  <si>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</si>
  <si>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</si>
  <si>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</si>
  <si>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</si>
  <si>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</si>
  <si>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</si>
  <si>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</si>
  <si>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</si>
  <si>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</si>
  <si>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</si>
  <si>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</si>
  <si>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</si>
  <si>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</si>
  <si>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</si>
  <si>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</si>
  <si>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</si>
  <si>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</si>
  <si>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</si>
  <si>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</si>
  <si>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</si>
  <si>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</si>
  <si>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</si>
  <si>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</si>
  <si>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</si>
  <si>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</si>
  <si>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</si>
  <si>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</si>
  <si>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</si>
  <si>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</si>
  <si>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</si>
  <si>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</si>
  <si>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</si>
  <si>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</si>
  <si>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</si>
  <si>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</si>
  <si>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</si>
  <si>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</si>
  <si>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</si>
  <si>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</si>
  <si>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</si>
  <si>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</si>
  <si>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</si>
  <si>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</si>
  <si>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</si>
  <si>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</si>
  <si>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</si>
  <si>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</si>
  <si>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</si>
  <si>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</si>
  <si>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</si>
  <si>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</si>
  <si>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</si>
  <si>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</si>
  <si>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</si>
  <si>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</si>
  <si>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</si>
  <si>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</si>
  <si>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</si>
  <si>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</si>
  <si>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</si>
  <si>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</si>
  <si>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</si>
  <si>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</si>
  <si>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</si>
  <si>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</si>
  <si>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</si>
  <si>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</si>
  <si>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</si>
  <si>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</si>
  <si>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</si>
  <si>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</si>
  <si>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</si>
  <si>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</si>
  <si>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</si>
  <si>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</si>
  <si>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</si>
  <si>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</si>
  <si>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</si>
  <si>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</si>
  <si>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</si>
  <si>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</si>
  <si>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</si>
  <si>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</si>
  <si>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</si>
  <si>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</si>
  <si>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</si>
  <si>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</si>
  <si>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</si>
  <si>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</si>
  <si>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</si>
  <si>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</si>
  <si>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</si>
  <si>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</si>
  <si>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</si>
  <si>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</si>
  <si>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</si>
  <si>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</si>
  <si>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</si>
  <si>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</si>
  <si>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</si>
  <si>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</si>
  <si>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</si>
  <si>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</si>
  <si>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</si>
  <si>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 xml:space="preserve">EM team need 50 min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</si>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</sst>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300.00390300925937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45962.952328703701</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45962.952328703701</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45962.952328703701</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45962.952328703701</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45962.952328703701</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45962.952328703701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45962.952328703701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45962.952328703701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45962.952328703701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45962.952328703701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45962.952328703701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45962.952328703701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45962.952328703701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45962.952328703701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45962.952328703701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45962.952328703701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45962.952328703701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45962.952328703701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45962.952328703701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45962.952328703701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45962.952328703701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45962.952328703701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45962.952328703701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45962.952328703701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45962.952328703701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45962.952328703701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45962.952328703701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45962.952328703701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45962.952328703701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45962.952328703701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45962.952328703701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45962.952328703701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45962.952328703701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45962.952328703701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45962.952328703701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45962.952328703701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45962.952328703701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45962.952328703701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45962.952328703701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45962.952328703701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45962.952328703701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45962.952328703701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45962.952328703701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45962.952328703701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45962.952328703701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45962.952328703701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45962.952328703701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45962.952328703701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45962.952328703701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45962.952328703701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45962.952328703701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45962.952328703701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45962.952328703701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45962.952328703701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45962.952328703701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45962.952328703701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45962.952328703701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45962.952328703701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45962.952328703701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45962.952328703701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45962.952328703701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45962.952328703701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45962.952328703701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45962.952328703701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45962.952328703701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45962.952328703701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45962.952328703701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45962.952328703701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45962.952328703701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45962.952328703701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45962.952328703701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45962.952328703701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45962.952328703701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45962.952328703701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45962.952328703701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45962.952328703701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45962.952328703701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45962.952328703701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45962.952328703701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45962.952328703701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45962.952328703701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45962.952328703701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45962.952328703701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45962.952328703701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45962.952328703701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45962.952328703701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45962.952328703701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45962.952328703701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45962.952328703701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45962.952328703701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45962.952328703701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45962.952328703701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45962.952328703701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45962.952328703701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45962.952328703701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45962.952328703701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45962.952328703701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45962.952328703701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45962.952328703701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45962.952328703701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45962.952328703701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45962.952328703701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45962.952328703701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45962.952328703701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45962.952328703701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45962.952328703701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45962.952328703701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45962.952328703701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45962.952328703701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45962.952328703701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45962.952328703701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45962.952328703701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45962.952328703701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45962.952328703701</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45962.952328703701</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45962.952328703701</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45962.952328703701</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A4393A93-B6EE-42B1-A20D-F222F7A12AF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137.95249097222404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4.210245370370103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45962.952328703701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9.854398147581378E-2</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45962.952328703701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45962.952328703701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45962.952328703701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45962.952328703701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45962.952328703701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45962.952328703701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45962.952328703701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45962.952328703701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45962.952328703701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45962.952328703701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45962.952328703701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45962.952328703701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45962.952328703701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45962.952328703701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45962.952328703701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45962.952328703701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45962.952328703701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45962.952328703701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45962.952328703701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45962.952328703701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45962.952328703701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45962.952328703701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45962.952328703701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45962.952328703701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45962.952328703701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45962.952328703701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45962.952328703701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45962.952328703701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45962.952328703701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45962.952328703701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45962.952328703701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45962.952328703701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45962.952328703701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45962.952328703701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45962.952328703701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45962.952328703701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45962.952328703701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45962.952328703701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45962.952328703701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45962.952328703701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45962.952328703701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45962.952328703701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45962.952328703701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45962.952328703701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45962.952328703701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45962.952328703701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45962.952328703701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45962.952328703701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45962.952328703701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45962.952328703701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45962.952328703701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45962.952328703701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45962.952328703701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45962.952328703701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45962.952328703701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45962.952328703701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45962.952328703701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45962.952328703701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45962.952328703701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45962.952328703701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45962.952328703701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45962.952328703701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45962.952328703701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45962.952328703701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45962.952328703701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45962.952328703701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45962.952328703701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45962.952328703701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45962.952328703701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45962.952328703701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45962.952328703701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45962.952328703701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45962.952328703701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45962.952328703701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45962.952328703701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45962.952328703701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45962.952328703701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45962.952328703701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45962.952328703701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45962.952328703701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45962.952328703701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45962.952328703701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45962.952328703701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45962.952328703701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45962.952328703701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45962.952328703701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45962.952328703701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45962.952328703701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45962.952328703701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45962.952328703701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45962.952328703701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45962.952328703701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45962.952328703701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45962.952328703701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45962.952328703701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45962.952328703701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45962.952328703701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45962.952328703701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45962.952328703701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45962.952328703701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45962.952328703701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45962.952328703701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45962.952328703701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45962.952328703701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45962.952328703701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45962.952328703701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45962.952328703701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45962.952328703701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45962.952328703701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45962.952328703701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45962.952328703701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45962.952328703701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45962.952328703701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45962.952328703701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45962.952328703701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45962.952328703701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45962.952328703701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45962.952328703701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45962.952328703701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45962.952328703701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45962.952328703701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45962.952328703701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45962.952328703701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45962.952328703701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45962.952328703701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45962.952328703701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45962.952328703701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45962.952328703701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45962.952328703701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45962.952328703701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45962.952328703701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45962.952328703701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45962.952328703701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45962.952328703701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45962.952328703701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45962.952328703701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45962.952328703701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45962.952328703701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45962.952328703701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45962.952328703701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45962.952328703701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45962.952328703701</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45962.952328703701</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45962.952328703701</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1.9122916666674428E-2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45962.952328587962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45962.952328935186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45962.952328935186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45962.952328935186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45962.952328935186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45962.952328935186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45962.952328935186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45962.952328935186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45962.952328935186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45962.952328935186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45962.952328935186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45962.952328935186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45962.952328935186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45962.952328935186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45962.952328935186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45962.952328935186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45962.952328935186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45962.952328935186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45962.952328935186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45962.952328935186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45962.952328935186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45962.952328935186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45962.952328935186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45962.952328935186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45962.952328935186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45962.952328935186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45962.952328935186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45962.952328935186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45962.952328935186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45962.952328935186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45962.952328935186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45962.952328935186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45962.952328935186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45962.952328935186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45962.952328935186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45962.952328935186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45962.952328935186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45962.952328935186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45962.952328935186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45962.952328935186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45962.952328935186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45962.952328935186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45962.952328935186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45962.952328935186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45962.952328935186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45962.952328935186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45962.952328935186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45962.952328935186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45962.952328935186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45962.952328935186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45962.952328935186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45962.952328935186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45962.952328935186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45962.952328935186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45962.952328935186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45962.952328935186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45962.952328935186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45962.952328935186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45962.952328935186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45962.952328935186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45962.952328935186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45962.952328935186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45962.952328935186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45962.952328935186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45962.952328935186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45962.952328935186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45962.952328935186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45962.952328935186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45962.952328935186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45962.952328935186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45962.952328935186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45962.952328935186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45962.952328935186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45962.952328935186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45962.952328935186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45962.952328935186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45962.952328935186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45962.952328935186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45962.952328935186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45962.952328935186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45962.952328935186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45962.952328935186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45962.952328935186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45962.952328935186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45962.952328935186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45962.952328935186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45962.952328935186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45962.952328935186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45962.952328935186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45962.952328935186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45962.952328935186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45962.952328935186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45962.952328935186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45962.952328935186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45962.952328935186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45962.952328935186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45962.952328935186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45962.952328935186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45962.952328935186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45962.952328935186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45962.952328935186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45962.952328935186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45962.952328935186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45962.952328935186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45962.952328935186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45962.952328935186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45962.952328935186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45962.952328935186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45962.952328935186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45962.952328935186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45962.952328935186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45962.952328935186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45962.952328935186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45962.952328935186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45962.952328935186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45962.952328935186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45962.952328935186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45962.952328935186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45962.952328935186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45962.952328935186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45962.952328935186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45962.952328935186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45962.952328935186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45962.952328935186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45962.952328935186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45962.952328935186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45962.952328935186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45962.952328935186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45962.952328935186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45962.952328935186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45962.952328935186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45962.952328935186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45962.952328935186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45962.952328935186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45962.952328935186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45962.952328935186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45962.952328935186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45962.952328935186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45962.952328935186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45962.952328935186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45962.952328935186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45962.952328935186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45962.952328935186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45962.952328935186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45962.952328935186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45962.952328935186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45962.952328935186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45962.952328935186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45962.952328935186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45962.952328935186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45962.952328935186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45962.952328935186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45962.952328935186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45962.952328935186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45962.952328935186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45962.952328935186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45962.952328935186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45962.952328935186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45962.952328935186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45962.952328935186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45962.952328935186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45962.952328935186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45962.952328935186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45962.952328935186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45962.952328935186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45962.952328935186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45962.952328935186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45962.952328935186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45962.952328935186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45962.952328935186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45962.952328935186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45962.952328935186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45962.952328935186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45962.952328935186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45962.952328935186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45962.952328935186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45962.952328935186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45962.952328935186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45962.952328935186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45962.952328935186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45962.952328935186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45962.952328935186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45962.952328935186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45962.952328935186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45962.952328935186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45962.952328935186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45962.952328935186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45962.952328935186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45962.952328935186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45962.952328935186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45962.952328935186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45962.952328935186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45962.952328935186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45962.952328935186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45962.952328935186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45962.952328935186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45962.952328935186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45962.952328935186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45962.952328935186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45962.952328935186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45962.952328935186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45962.952328935186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45962.952328935186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45962.952328935186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45962.952328935186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45962.952328935186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45962.952328935186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45962.952328935186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45962.952328935186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45962.952328935186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45962.952328935186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45962.952328935186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45962.952328935186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45962.952328935186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45962.952328935186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45962.952328935186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45962.952328935186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45962.952328935186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45962.952328935186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45962.952328935186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45962.952328935186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45962.952328935186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45962.952328935186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45962.952328935186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45962.952328935186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45962.952328935186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45962.952328935186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45962.952328935186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45962.952328935186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45962.952328935186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45962.952328935186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45962.952328935186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45962.952328935186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45962.952328935186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45962.952328935186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45962.952328935186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45962.952328935186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45962.952328935186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45962.952328935186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45962.952328935186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45962.952328935186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45962.952328935186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45962.952328935186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45962.952328935186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45962.952328935186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45962.952328935186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45962.952328935186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45962.952328935186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45962.952328935186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45962.952328935186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45962.952328935186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45962.952328935186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45962.952328935186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45962.952328935186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45962.952328935186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45962.952328935186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45962.952328935186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45962.952328935186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45962.952328935186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45962.952328935186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45962.952328935186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45962.952328935186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45962.952328935186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45962.952328935186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45962.952328935186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45962.952328935186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45962.952328935186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45962.952328935186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45962.952328935186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45962.952328935186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45962.952328935186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45962.952328935186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45962.952328935186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45962.952328935186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45962.952328935186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45962.952328935186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45962.952328935186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45962.952328935186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45962.952328935186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45962.952328935186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45962.952328935186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45962.952328935186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45962.952328935186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45962.952328935186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45962.952328935186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45962.952328935186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45962.952328935186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45962.952328935186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45962.952328935186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45962.952328935186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45962.952328935186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45962.952328935186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45962.952328935186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45962.952328935186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45962.952328935186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45962.952328935186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45962.952328935186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45962.952328935186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45962.952328935186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45962.952328935186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45962.952328935186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45962.952328935186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45962.952328935186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45962.952328935186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45962.952328935186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45962.952328935186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45962.952328935186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45962.952328935186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45962.952328935186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45962.952328935186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45962.952328935186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45962.952328935186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45962.952328935186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45962.952328935186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45962.952328935186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45962.952328935186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45962.952328935186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45962.952328935186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45962.952328935186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45962.952328935186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45962.952328935186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45962.952328935186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45962.952328935186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45962.952328935186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45962.952328935186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45962.952328935186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45962.952328935186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45962.952328935186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45962.952328935186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45962.952328935186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45962.952328935186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45962.952328935186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45962.952328935186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45962.952328935186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45962.952328935186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45962.952328935186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45962.952328935186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45962.952328935186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45962.952328935186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45962.952328935186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45962.952328935186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45962.952328935186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45962.952328935186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45962.952328935186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45962.952328935186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45962.952328935186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45962.952328935186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45962.952328935186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45962.952328935186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45962.952328935186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45962.952328935186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45962.952328935186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45962.952328935186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45962.952328935186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45962.952328935186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45962.952328935186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45962.952328935186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45962.952328935186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45962.952328935186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45962.952328935186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45962.952328935186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45962.952328935186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45962.952328935186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45962.952328935186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45962.952328935186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45962.952328935186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45962.952328935186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45962.952328935186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45962.952328935186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45962.952328935186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45962.952328935186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45962.952328935186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45962.952328935186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45962.952328935186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45962.952328935186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45962.952328935186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45962.952328935186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45962.952328935186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45962.952328935186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45962.952328935186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45962.952328935186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45962.952328935186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45962.952328935186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45962.952328935186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45962.952328935186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45962.952328935186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45962.952328935186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45962.952328935186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45962.952328935186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45962.952328935186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45962.952328935186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45962.952328935186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45962.952328935186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45962.952328935186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45962.952328935186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45962.952328935186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45962.952328935186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45962.952328935186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45962.952328935186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45962.952328935186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45962.952328935186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45962.952328935186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45962.952328935186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45962.952328935186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45962.952328935186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45962.952328935186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45962.952328935186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45962.952328935186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45962.952328935186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45962.952328935186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45962.952328935186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45962.952328935186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45962.952328935186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45962.952328935186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45962.952328935186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45962.952328935186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45962.952328935186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45962.952328935186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45962.952328935186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45962.952328935186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45962.952328935186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45962.952328935186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45962.952328935186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45962.952328935186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45962.952328935186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45962.952328935186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45962.952328935186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45962.952328935186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45962.952328935186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45962.952328935186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45962.952328935186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45962.952328935186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45962.952328935186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45962.952328935186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45962.952328935186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45962.952328935186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45962.952328935186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45962.952328935186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45962.952328935186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45962.952328935186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45962.952328935186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45962.952328935186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45962.952328935186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45962.952328935186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45962.952328935186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45962.952328935186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45962.952328935186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45962.952328935186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45962.952328935186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45962.952328935186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45962.952328935186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45962.952328935186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45962.952328935186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45962.952328935186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45962.952328935186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45962.952328935186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45962.952328935186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45962.952328935186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45962.952328935186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45962.952328935186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45962.952328935186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45962.952328935186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45962.952328935186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45962.952328935186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45962.952328935186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45962.952328935186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45962.952328935186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45962.952328935186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45962.952328935186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45962.952328935186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45962.952328935186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45962.952328935186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45962.952328935186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45962.952328935186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45962.952328935186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45962.952328935186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45962.952328935186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45962.952328935186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45962.952328935186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45962.952328935186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45962.952328935186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45962.952328935186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45962.952328935186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45962.952328935186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45962.952328935186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45962.952328935186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45962.952328935186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45962.952328935186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45962.952328935186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45962.952328935186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45962.952328935186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45962.952328935186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45962.952328935186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45962.952328935186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45962.952328935186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45962.952328935186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45962.952328935186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45962.952328935186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45962.952328935186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45962.952328935186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45962.952328935186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45962.952328935186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45962.952328935186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45962.952328935186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45962.952328935186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45962.952328935186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45962.952328935186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45962.952328935186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45962.952328935186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45962.952328935186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45962.952328935186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45962.952328935186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45962.952328935186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45962.952328935186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45962.952328935186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45962.952328935186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45962.952328935186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45962.952328935186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45962.952328935186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45962.952328935186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45962.952328935186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45962.952328935186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45962.952328935186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45962.952328935186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45962.952328935186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45962.952328935186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45962.952328935186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45962.952328935186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45962.952328935186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45962.952328935186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45962.952328935186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45962.952328935186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45962.952328935186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45962.952328935186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45962.952328935186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45962.952328935186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45962.952328935186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45962.952328935186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45962.952328935186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45962.952328935186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45962.952328935186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45962.952328935186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45962.952328935186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45962.952328935186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45962.952328935186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45962.952328935186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45962.952328935186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45962.952328935186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45962.952328935186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45962.952328935186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45962.952328935186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45962.952328935186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45962.952328935186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45962.952328935186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45962.952328935186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45962.952328935186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45962.952328935186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45962.952328935186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45962.952328935186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45962.952328935186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45962.952328935186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45962.952328935186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45962.952328935186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45962.952328935186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45962.952328935186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45962.952328935186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45962.952328935186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45962.952328935186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45962.952328935186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45962.952328935186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45962.952328935186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45962.952328935186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45962.952328935186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45962.952328935186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45962.952328935186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45962.952328935186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45962.952328935186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45962.952328935186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45962.952328935186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45962.952328935186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45962.952328935186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45962.952328935186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45962.952328935186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45962.952328935186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45962.952328935186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45962.952328935186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45962.952328935186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45962.952328935186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45962.952328935186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45962.952328935186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45962.952328935186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45962.952328935186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45962.952328935186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45962.952328935186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45962.952328935186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45962.952328935186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45962.952328935186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45962.952328935186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45962.952328935186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45962.952328935186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45962.952328935186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45962.952328935186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45962.952328935186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45962.952328935186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45962.952328935186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45962.952328935186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45962.952328935186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45962.952328935186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45962.952328935186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45962.952328935186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45962.952328935186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45962.952328935186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45962.952328935186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45962.952328935186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45962.952328935186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45962.952328935186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45962.952328935186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45962.952328935186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45962.952328935186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45962.952328935186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45962.952328935186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45962.952328935186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45962.952328935186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45962.952328935186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45962.952328935186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45962.952328935186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45962.952328935186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45962.952328935186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45962.952328935186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45962.952328935186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45962.952328935186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45962.952328935186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45962.952328935186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45962.952328935186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45962.952328935186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45962.952328935186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45962.952328935186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45962.952328935186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45962.952328935186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45962.952328935186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45962.952328935186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45962.952328935186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45962.952328935186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45962.952328935186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45962.952328935186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45962.952328935186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45962.952328935186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45962.952328935186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45962.952328935186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45962.952328935186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45962.952328935186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45962.952328935186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45962.952328935186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45962.952328935186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45962.952328935186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45962.952328935186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45962.952328935186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45962.952328935186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45962.952328935186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45962.952328935186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45962.952328935186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45962.952328935186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45962.952328935186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45962.952328935186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45962.952328935186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45962.952328935186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45962.952328935186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45962.952328935186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45962.952328935186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45962.952328935186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45962.952328935186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45962.952328935186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45962.952328935186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45962.952328935186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45962.952328935186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45962.952328935186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45962.952328935186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45962.952328935186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45962.952328935186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45962.952328935186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45962.952328935186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45962.952328935186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45962.952328935186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45962.952328935186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45962.952328935186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45962.952328935186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45962.952328935186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45962.952328935186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45962.952328935186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45962.952328935186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45962.952328935186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45962.952328935186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45962.952328935186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45962.952328935186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45962.952328935186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45962.952328935186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45962.952328935186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45962.952328935186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45962.952328935186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45962.952328935186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45962.952328935186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45962.952328935186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45962.952328935186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45962.952328935186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45962.952328935186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45962.952328935186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45962.952328935186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45962.952328935186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45962.952328935186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45962.952328935186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45962.952328935186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45962.952328935186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45962.952328935186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45962.952328935186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45962.952328935186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45962.952328935186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45962.952328935186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45962.952328935186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45962.952328935186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45962.952328935186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45962.952328935186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45962.952328935186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45962.952328935186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45962.952328935186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45962.952328935186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45962.952328935186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45962.952328935186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45962.952328935186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45962.952328935186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45962.952328935186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45962.952328935186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45962.952328935186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45962.952328935186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45962.952328935186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45962.952328935186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45962.952328935186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45962.952328935186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45962.952328935186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45962.952328935186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45962.952328935186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45962.952328935186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45962.952328935186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45962.952328935186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45962.952328935186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45962.952328935186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45962.952328935186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45962.952328935186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45962.952328935186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45962.952328935186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45962.952328935186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45962.952328935186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45962.952328935186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45962.952328935186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45962.952328935186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45962.952328935186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45962.952328935186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45962.952328935186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45962.952328935186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45962.952328935186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45962.952328935186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45962.952328935186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45962.952328935186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45962.952328935186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45962.952328935186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45962.952328935186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45962.952328935186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45962.952328935186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45962.952328935186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45962.952328935186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45962.952328935186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45962.952328935186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45962.952328935186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45962.952328935186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45962.952328935186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45962.952328935186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45962.952328935186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45962.952328935186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45962.952328935186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45962.952328935186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45962.952328935186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45962.952328935186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45962.952328935186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45962.952328935186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45962.952328935186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45962.952328935186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45962.952328935186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45962.952328935186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45962.952328935186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45962.952328935186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45962.952328935186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45962.952328935186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45962.952328935186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45962.952328935186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45962.952328935186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45962.952328935186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45962.952328935186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45962.952328935186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45962.952328935186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45962.952328935186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45962.952328935186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45962.952328935186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45962.952328935186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45962.952328935186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45962.952328935186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45962.952328935186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45962.952328935186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45962.952328935186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45962.952328935186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45962.952328935186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45962.952328935186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45962.952328935186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45962.952328935186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45962.952328935186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45962.952328935186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45962.952328935186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45962.952328935186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45962.952328935186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45962.952328935186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45962.952328935186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45962.952328935186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45962.952328935186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45962.952328935186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45962.952328935186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45962.952328935186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45962.952328935186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45962.952328935186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45962.952328935186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45962.952328935186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45962.952328935186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45962.952328935186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45962.952328935186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45962.952328935186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45962.952328935186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45962.952328935186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45962.952328935186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45962.952328935186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45962.952328935186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45962.952328935186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45962.952328935186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45962.952328935186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45962.952328935186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45962.952328935186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45962.952328935186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45962.952328935186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45962.952328935186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45962.952328935186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45962.952328935186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45962.952328935186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45962.952328935186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45962.952328935186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45962.952328935186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45962.952328935186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45962.952328935186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45962.952328935186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45962.952328935186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45962.952328935186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45962.952328935186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45962.952328935186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45962.952328935186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45962.952328935186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45962.952328935186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45962.952328935186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45962.952328935186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45962.952328935186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45962.952328935186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45962.952328935186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45962.952328935186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45962.952328935186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45962.952328935186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45962.952328935186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45962.952328935186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45962.952328935186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45962.952328935186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45962.952328935186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45962.952328935186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45962.952328935186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45962.952328935186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45962.952328935186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45962.952328935186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45962.952328935186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45962.952328935186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45962.952328935186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45962.952328935186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45962.952328935186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45962.952328935186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45962.952328935186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45962.952328935186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45962.952328935186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45962.952328935186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45962.952328935186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45962.952328935186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45962.952328935186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45962.952328935186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45962.952328935186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45962.952328935186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45962.952328935186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45962.952328935186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45962.952328935186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45962.952328935186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45962.952328935186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45962.952328935186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45962.952328935186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45962.952328935186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45962.952328935186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45962.952328935186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45962.952328935186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45962.952328935186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45962.952328935186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45962.952328935186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45962.952328935186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45962.952328935186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45962.952328935186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45962.952328935186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45962.952328935186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45962.952328935186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45962.952328935186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45962.952328935186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45962.952328935186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45962.952328935186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45962.952328935186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45962.952328935186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45962.952328935186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45962.952328935186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45962.952328935186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45962.952328935186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45962.952328935186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45962.952328935186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45962.952328935186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45962.952328935186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45962.952328935186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45962.952328935186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45962.952328935186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45962.952328935186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45962.952328935186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45962.952328935186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45962.952328935186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45962.952328935186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45962.952328935186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45962.952328935186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45962.952328935186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45962.952328935186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45962.952328935186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45962.952328935186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45962.952328935186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45962.952328935186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45962.952328935186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45962.952328935186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45962.952328935186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45962.952328935186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45962.952328935186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45962.952328935186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45962.952328935186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45962.952328935186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45962.952328935186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45962.952328935186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45962.952328935186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45962.952328935186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45962.952328935186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45962.952328935186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45962.952328935186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45962.952328935186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45962.952328935186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45962.952328935186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45962.952328935186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45962.952328935186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45962.952328935186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45962.952328935186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45962.952328935186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45962.952328935186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45962.952328935186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45962.952328935186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45962.952328935186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45962.952328935186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45962.952328935186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45962.952328935186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45962.952328935186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45962.952328935186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45962.952328935186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45962.952328935186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45962.952328935186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45962.952328935186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45962.952328935186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45962.952328935186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45962.952328935186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45962.952328935186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45962.952328935186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45962.952328935186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45962.952328935186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45962.952328935186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45962.952328935186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45962.952328935186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45962.952328935186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45962.952328935186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45962.952328935186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45962.952328935186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45962.952328935186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45962.952328935186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45962.952328935186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45962.952328935186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45962.952328935186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45962.952328935186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45962.952328935186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45962.952328935186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45962.952328935186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45962.952328935186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45962.952328935186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45962.952328935186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45962.952328935186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45962.952328935186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45962.952328935186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45962.952328935186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45962.952328935186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45962.952328935186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45962.952328935186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45962.952328935186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45962.952328935186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45962.952328935186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45962.952328935186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45962.952328935186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45962.952328935186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45962.952328935186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45962.952328935186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45962.952328935186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45962.952328935186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45962.952328935186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45962.952328935186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45962.952328935186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45962.952328935186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45962.952328935186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45962.952328935186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45962.952328935186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45962.952328935186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45962.952328935186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45962.952328935186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45962.952328935186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45962.952328935186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45962.952328935186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45962.952328935186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45962.952328935186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45962.952328935186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45962.952328935186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45962.952328935186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45962.952328935186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45962.952328935186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45962.952328935186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45962.952328935186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45962.952328935186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45962.952328935186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45962.952328935186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45962.952328935186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45962.952328935186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45962.952328935186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45962.952328935186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45962.952328935186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45962.952328935186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45962.952328935186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45962.952328935186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45962.952328935186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45962.952328935186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45962.952328935186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45962.952328935186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45962.952328935186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45962.952328935186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45962.952328935186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45962.952328935186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45962.952328935186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45962.952328935186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45962.952328935186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45962.952328935186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45962.952328935186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45962.952328935186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45962.952328935186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45962.952328935186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45962.952328935186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45962.952328935186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45962.952328935186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45962.952328935186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45962.952328935186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45962.952328935186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45962.952328935186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45962.952328935186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45962.952328935186</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45962.952328935186</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259.47161111110472</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1.9835789351855055</v>
      </c>
      <c r="H3" s="122">
        <v>45960.963101851848</v>
      </c>
      <c r="I3" s="118" t="str">
        <f>IFERROR(VLOOKUP(D3,DB!A:F,6,0),"")</f>
        <v>SCECO</v>
      </c>
      <c r="J3" s="118" t="str">
        <f>IFERROR(VLOOKUP(D3,DB!A:G,7,0),"")</f>
        <v>Weak</v>
      </c>
      <c r="K3" s="124" t="s">
        <v>39117</v>
      </c>
      <c r="L3" s="120" t="str">
        <f>IFERROR(VLOOKUP(D3,DB!A:I,9,0),"")</f>
        <v>Latis</v>
      </c>
    </row>
    <row r="4" spans="1:16" ht="15" customHeight="1">
      <c r="A4" s="118"/>
      <c r="B4" s="118" t="str">
        <f>IFERROR(VLOOKUP(D4,DB!A:K,11,0),"")</f>
        <v/>
      </c>
      <c r="C4" s="119"/>
      <c r="D4" s="120"/>
      <c r="E4" s="121"/>
      <c r="F4" s="122"/>
      <c r="G4" s="123">
        <f ca="1">IFERROR(NOW()-F4,"")</f>
        <v>45962.952328935186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45962.952328935186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121"/>
      <c r="F6" s="122"/>
      <c r="G6" s="123">
        <f ca="1">IFERROR(NOW()-F6,"")</f>
        <v>45962.952328935186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45962.952328935186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45962.952328935186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45962.952328935186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45962.952328935186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45962.952328935186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45962.952328935186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45962.952328935186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45962.952328935186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45962.952328935186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45962.952328935186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45962.952328935186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45962.952328935186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45962.952328935186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45962.952328935186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45962.952328935186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45962.952328935186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45962.952328935186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45962.952328935186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45962.952328935186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45962.952328935186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45962.952328935186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45962.952328935186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45962.952328935186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45962.952328935186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45962.952328935186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45962.952328935186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45962.952328935186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45962.952328935186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45962.952328935186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45962.952328935186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45962.952328935186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45962.952328935186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45962.952328935186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45962.952328935186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45962.952328935186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45962.952328935186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45962.952328935186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45962.952328935186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45962.952328935186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45962.952328935186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45962.952328935186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45962.952328935186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45962.952328935186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45962.952328935186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45962.952328935186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45962.952328935186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45962.952328935186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45962.952328935186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45962.952328935186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45962.952328935186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45962.952328935186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45962.952328935186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45962.952328935186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45962.952328935186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45962.952328935186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45962.952328935186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45962.952328935186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45962.952328935186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45962.952328935186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45962.952328935186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45962.952328935186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45962.952328935186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45962.952328935186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45962.952328935186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45962.952328935186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45962.952328935186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45962.952328935186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45962.952328935186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45962.952328935186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45962.952328935186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45962.952328935186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45962.952328935186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45962.952328935186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45962.952328935186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45962.952328935186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45962.952328935186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45962.952328935186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45962.952328935186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45962.952328935186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45962.952328935186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45962.952328935186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45962.952328935186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45962.952328935186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45962.952328935186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45962.952328935186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45962.952328935186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45962.952328935186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45962.952328935186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45962.952328935186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45962.952328935186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45962.952328935186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45962.952328935186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45962.952328935186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45962.952328935186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45962.952328935186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45962.952328935186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45962.952328935186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45962.952328935186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45962.952328935186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45962.952328935186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45962.952328935186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45962.952328935186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45962.952328935186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45962.952328935186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71.120268518512603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36.763451388884278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14.291217592588509</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45962.952328703701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45962.952328703701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45962.952328703701</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45962.952328703701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45962.952328703701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45962.952328703701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45962.952328703701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45962.952328703701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45962.952328703701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45962.952328703701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45962.952328703701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45962.952328703701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45962.952328703701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45962.952328703701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45962.952328703701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45962.952328703701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45962.952328703701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45962.952328703701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45962.952328703701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45962.952328703701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45962.952328703701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45962.952328703701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45962.952328703701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45962.952328703701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45962.952328703701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45962.952328703701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45962.952328703701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45962.952328703701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45962.952328703701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45962.952328703701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45962.952328703701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45962.952328703701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45962.952328703701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45962.952328703701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45962.952328703701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45962.952328703701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45962.952328703701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45962.952328703701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45962.952328703701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45962.952328703701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45962.952328703701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45962.952328703701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45962.952328703701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45962.952328703701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45962.952328703701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45962.952328703701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45962.952328703701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45962.952328703701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45962.952328703701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45962.952328703701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45962.952328703701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45962.952328703701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45962.952328703701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45962.952328703701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45962.952328703701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45962.952328703701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45962.952328703701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45962.952328703701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45962.952328703701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45962.952328703701</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45962.952328703701</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45962.952328703701</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45962.952328703701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45962.952328703701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45962.952328703701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45962.952328703701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45962.952328703701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45962.952328703701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45962.952328703701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45962.952328703701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45962.952328703701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45962.952328703701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45962.952328703701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45962.952328703701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45962.952328703701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45962.952328703701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45962.952328703701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45962.952328703701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45962.952328703701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45962.952328703701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45962.952328703701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45962.952328703701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45962.952328703701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45962.952328703701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45962.952328703701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45962.952328703701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45962.952328703701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45962.952328703701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45962.952328703701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45962.952328703701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45962.952328703701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45962.952328703701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45962.952328703701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45962.952328703701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45962.952328703701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45962.952328703701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45962.952328703701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45962.952328703701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45962.952328703701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45962.952328703701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45962.952328703701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45962.952328703701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45962.952328703701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45962.952328703701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45962.952328703701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45962.952328703701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45962.952328703701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45962.952328703701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45962.952328703701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45962.952328703701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45962.952328703701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45962.952328703701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45962.952328703701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45962.952328703701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45962.952328703701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45962.952328703701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45962.952328703701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45962.952328703701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45962.952328703701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45962.952328703701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45962.952328703701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45962.952328703701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45962.952328703701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45962.952328703701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45962.952328703701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45962.952328703701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45962.952328703701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45962.952328703701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45962.952328703701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45962.952328703701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45962.952328703701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45962.952328703701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45962.952328703701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45962.952328703701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45962.952328703701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45962.952328703701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45962.952328703701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45962.952328703701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45962.952328703701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45962.952328703701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45962.952328703701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45962.952328703701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45962.952328703701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45962.952328703701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45962.952328703701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45962.952328703701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45962.952328703701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45962.952328703701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45962.952328703701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45962.952328703701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45962.952328703701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45962.952328703701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45962.952328703701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45962.952328703701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45962.952328703701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45962.952328703701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45962.952328703701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45962.952328703701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45962.952328703701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45962.952328703701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45962.952328703701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45962.952328703701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45962.952328703701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45962.952328703701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45962.952328703701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45962.952328703701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45962.952328703701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45962.952328703701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45962.952328703701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45962.952328703701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45962.952328703701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45962.952328703701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45962.952328703701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45962.952328703701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45962.952328703701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45962.952328703701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45962.952328703701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45962.952328703701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45962.952328703701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45962.952328703701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45962.952328703701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45962.952328703701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45962.952328703701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45962.952328703701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45962.952328703701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45962.952328703701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45962.952328703701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45962.952328703701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45962.952328703701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45962.952328703701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45962.952328703701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45962.952328703701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45962.952328703701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45962.952328703701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45962.952328703701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45962.952328703701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45962.952328703701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45962.952328703701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45962.952328703701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45962.952328703701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45962.952328703701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45962.952328703701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45962.952328703701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45962.952328703701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45962.952328703701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45962.952328703701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45962.952328703701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45962.952328703701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45962.952328703701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45962.952328703701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45962.952328703701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45962.952328703701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45962.952328703701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45962.952328703701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45962.952328703701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45962.952328703701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45962.952328703701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45962.952328703701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45962.952328703701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45962.952328703701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45962.952328703701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45962.952328703701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45962.952328703701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45962.952328703701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45962.952328703701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45962.952328703701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45962.952328703701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45962.952328703701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45962.952328703701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45962.952328703701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45962.952328703701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45962.952328703701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45962.952328703701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45962.952328703701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45962.952328703701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45962.952328703701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45962.952328703701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45962.952328703701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45962.952328703701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45962.952328703701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45962.952328703701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45962.952328703701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45962.952328703701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45962.952328703701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45962.952328703701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45962.952328703701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45962.952328703701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45962.952328703701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45962.952328703701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45962.952328703701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45962.952328703701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45962.952328703701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45962.952328703701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45962.952328703701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45962.952328703701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45962.952328703701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45962.952328703701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45962.952328703701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45962.952328703701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45962.952328703701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45962.952328703701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45962.952328703701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45962.952328703701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45962.952328703701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45962.952328703701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45962.952328703701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45962.952328703701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45962.952328703701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45962.952328703701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45962.952328703701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45962.952328703701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45962.952328703701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45962.952328703701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45962.952328703701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45962.952328703701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45962.952328703701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45962.952328703701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45962.952328703701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45962.952328703701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45962.952328703701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45962.952328703701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45962.952328703701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45962.952328703701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45962.952328703701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45962.952328703701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45962.952328703701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45962.952328703701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45962.952328703701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45962.952328703701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45962.952328703701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45962.952328703701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45962.952328703701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45962.952328703701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45962.952328703701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45962.952328703701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45962.952328703701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45962.952328703701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45962.952328703701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45962.952328703701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45962.952328703701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45962.952328703701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45962.952328703701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45962.952328703701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45962.952328703701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45962.952328703701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45962.952328703701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45962.952328703701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45962.952328703701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45962.952328703701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45962.952328703701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45962.952328703701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45962.952328703701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45962.952328703701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45962.952328703701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45962.952328703701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45962.952328703701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45962.952328703701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45962.952328703701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45962.952328703701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45962.952328703701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45962.952328703701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45962.952328703701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45962.952328703701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45962.952328703701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45962.952328703701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45962.952328703701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45962.952328703701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45962.952328703701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45962.952328703701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45962.952328703701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45962.952328703701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45962.952328703701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45962.952328703701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45962.952328703701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45962.952328703701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45962.952328703701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45962.952328703701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45962.952328703701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45962.952328703701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45962.952328703701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45962.952328703701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45962.952328703701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45962.952328703701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45962.952328703701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45962.952328703701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45962.952328703701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45962.952328703701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45962.952328703701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45962.952328703701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45962.952328703701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45962.952328703701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45962.952328703701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45962.952328703701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45962.952328703701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45962.952328703701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45962.952328703701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45962.952328703701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45962.952328703701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45962.952328703701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45962.952328703701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45962.952328703701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45962.952328703701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45962.952328703701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45962.952328703701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45962.952328703701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45962.952328703701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45962.952328703701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45962.952328703701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45962.952328703701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45962.952328703701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45962.952328703701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45962.952328703701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45962.952328703701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45962.952328703701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45962.952328703701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45962.952328703701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45962.952328703701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45962.952328703701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45962.952328703701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45962.952328703701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45962.952328703701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45962.952328703701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45962.952328703701</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45962.952328703701</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45962.952328703701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45962.952328703701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45962.952328703701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45962.952328703701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45962.952328703701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45962.952328703701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45962.952328703701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45962.952328703701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45962.952328703701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45962.952328703701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45962.952328703701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45962.952328703701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45962.952328703701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45962.952328587962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45962.952328587962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45962.952328587962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45962.952328587962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45962.952328587962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45962.952328587962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45962.952328587962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45962.952328587962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45962.952328587962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45962.952328587962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45962.952328587962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45962.952328587962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45962.952328587962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45962.952328587962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45962.952328587962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45962.952328587962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45962.952328587962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45962.952328587962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45962.952328587962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45962.952328587962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2025-11-01T19:52:09Z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