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11" documentId="13_ncr:1_{F6CB121F-512D-4AA6-A0C1-0FB36C537598}" xr6:coauthVersionLast="47" xr6:coauthVersionMax="47" xr10:uidLastSave="{E5E71195-144D-4F87-B6A9-CE7F549EDE8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<sst xmlns="http://schemas.openxmlformats.org/spreadsheetml/2006/main" count="179016" uniqueCount="39100">
  <si>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</si>
  <si>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</si>
  <si>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</si>
  <si>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</si>
  <si>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</si>
  <si>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</si>
  <si>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</si>
  <si>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</si>
  <si>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</si>
  <si>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</si>
  <si>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</si>
  <si>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</si>
  <si>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</si>
  <si>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</si>
  <si>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</si>
  <si>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</si>
  <si>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</si>
  <si>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</si>
  <si>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</si>
  <si>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</si>
  <si>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</si>
  <si>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</si>
  <si>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</si>
  <si>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</si>
  <si>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</si>
  <si>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</si>
  <si>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</si>
  <si>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</si>
  <si>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</si>
  <si>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</si>
  <si>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</si>
  <si>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</si>
  <si>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</si>
  <si>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</si>
  <si>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</si>
  <si>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</si>
  <si>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</si>
  <si>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</si>
  <si>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</si>
  <si>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</si>
  <si>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</si>
  <si>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</si>
  <si>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</si>
  <si>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</si>
  <si>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</si>
  <si>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</si>
  <si>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</si>
  <si>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</si>
  <si>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</si>
  <si>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</si>
  <si>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</si>
  <si>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</si>
  <si>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</si>
  <si>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</si>
  <si>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</si>
  <si>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</si>
  <si>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</si>
  <si>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</si>
  <si>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</si>
  <si>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</si>
  <si>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</si>
  <si>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</si>
  <si>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</si>
  <si>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</si>
  <si>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</si>
  <si>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</si>
  <si>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</si>
  <si>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</si>
  <si>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</si>
  <si>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</si>
  <si>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</si>
  <si>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</si>
  <si>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</si>
  <si>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</si>
  <si>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</si>
  <si>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</si>
  <si>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</si>
  <si>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</si>
  <si>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</si>
  <si>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</si>
  <si>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</si>
  <si>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</si>
  <si>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</si>
  <si>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</si>
  <si>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</si>
  <si>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</si>
  <si>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</si>
  <si>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</si>
  <si>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</si>
  <si>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</si>
  <si>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</si>
  <si>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</si>
  <si>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</si>
  <si>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</si>
  <si>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</si>
  <si>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</si>
  <si>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</si>
  <si>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</si>
  <si>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</si>
  <si>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</si>
  <si>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</si>
  <si>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</si>
  <si>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</si>
  <si>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</si>
  <si>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</si>
  <si>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</si>
  <si>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</si>
  <si>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</si>
  <si>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</si>
  <si>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</si>
  <si>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</si>
  <si>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</si>
  <si>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</si>
  <si>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</si>
  <si>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</si>
  <si>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</si>
  <si>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</si>
  <si>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</si>
  <si>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</si>
  <si>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</si>
  <si>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</si>
  <si>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</si>
  <si>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</si>
  <si>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</si>
  <si>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</si>
  <si>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</si>
  <si>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</si>
  <si>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</si>
  <si>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</si>
  <si>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</si>
  <si>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</si>
  <si>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</si>
  <si>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</si>
  <si>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</si>
  <si>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</si>
  <si>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</si>
  <si>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</si>
  <si>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</si>
  <si>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</si>
  <si>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</si>
  <si>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</si>
  <si>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</si>
  <si>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</si>
  <si>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</si>
  <si>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</si>
  <si>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</si>
  <si>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</si>
  <si>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</si>
  <si>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</si>
  <si>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</si>
  <si>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</si>
  <si>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</si>
  <si>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</si>
  <si>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</si>
  <si>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</si>
  <si>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</si>
  <si>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</si>
  <si>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</si>
  <si>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</si>
  <si>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</si>
  <si>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</si>
  <si>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</si>
  <si>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</si>
  <si>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</si>
  <si>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</si>
  <si>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</si>
  <si>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</si>
  <si>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</si>
  <si>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</si>
  <si>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</si>
  <si>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</si>
  <si>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</si>
  <si>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</si>
  <si>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</si>
  <si>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</si>
  <si>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</si>
  <si>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</si>
  <si>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</si>
  <si>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</si>
  <si>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</si>
  <si>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</si>
  <si>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</si>
  <si>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</si>
  <si>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</si>
  <si>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</si>
  <si>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</si>
  <si>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</si>
  <si>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</si>
  <si>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</si>
  <si>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</si>
  <si>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</si>
  <si>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</si>
  <si>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</si>
  <si>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</si>
  <si>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</si>
  <si>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</si>
  <si>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</si>
  <si>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</si>
  <si>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</si>
  <si>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</si>
  <si>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</si>
  <si>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</si>
  <si>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</si>
  <si>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</si>
  <si>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</si>
  <si>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</si>
  <si>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</si>
  <si>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</si>
  <si>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</si>
  <si>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</si>
  <si>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</si>
  <si>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</si>
  <si>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</si>
  <si>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</si>
  <si>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</si>
  <si>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</si>
  <si>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</si>
  <si>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</si>
  <si>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</si>
  <si>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</si>
  <si>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</si>
  <si>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</si>
  <si>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</si>
  <si>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</si>
  <si>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</si>
  <si>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</si>
  <si>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</si>
  <si>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</si>
  <si>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</si>
  <si>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</si>
  <si>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</si>
  <si>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</si>
  <si>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</si>
  <si>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</si>
  <si>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</si>
  <si>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</si>
  <si>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</si>
  <si>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</si>
  <si>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</si>
  <si>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</si>
  <si>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</si>
  <si>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</si>
  <si>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</si>
  <si>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</si>
  <si>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</si>
  <si>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</si>
  <si>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</si>
  <si>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</si>
  <si>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</si>
  <si>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</si>
  <si>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</si>
  <si>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</si>
  <si>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</si>
  <si>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</si>
  <si>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</si>
  <si>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</si>
  <si>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</si>
  <si>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</si>
  <si>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</si>
  <si>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</si>
  <si>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</si>
  <si>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</si>
  <si>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</si>
  <si>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</si>
  <si>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</si>
  <si>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</si>
  <si>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</si>
  <si>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</si>
  <si>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</si>
  <si>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</si>
  <si>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</si>
  <si>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</si>
  <si>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</si>
  <si>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</si>
  <si>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</si>
  <si>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</si>
  <si>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</si>
  <si>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</si>
  <si>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</si>
  <si>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</si>
  <si>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</si>
  <si>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</si>
  <si>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</si>
  <si>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</si>
  <si>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</si>
  <si>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</si>
  <si>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</si>
  <si>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</si>
  <si>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</si>
  <si>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</si>
  <si>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</si>
  <si>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</si>
  <si>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</si>
  <si>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</si>
  <si>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</si>
  <si>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</si>
  <si>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</si>
  <si>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</si>
  <si>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</si>
  <si>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</si>
  <si>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</si>
  <si>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</si>
  <si>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</si>
  <si>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</si>
  <si>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</si>
  <si>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</si>
  <si>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</si>
  <si>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</si>
  <si>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</si>
  <si>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</si>
  <si>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</si>
  <si>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</si>
  <si>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</si>
  <si>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</si>
  <si>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</si>
  <si>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</si>
  <si>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</si>
  <si>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</si>
  <si>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</si>
  <si>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</si>
  <si>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</si>
  <si>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</si>
  <si>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</si>
  <si>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</si>
  <si>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</si>
  <si>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</si>
  <si>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</si>
  <si>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</si>
  <si>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</si>
  <si>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</si>
  <si>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</si>
  <si>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</si>
  <si>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</si>
  <si>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</si>
  <si>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</si>
  <si>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</si>
  <si>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</si>
  <si>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</si>
  <si>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</si>
  <si>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</si>
  <si>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</si>
  <si>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</si>
  <si>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</si>
  <si>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</si>
  <si>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</si>
  <si>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</si>
  <si>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</si>
  <si>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</si>
  <si>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</si>
  <si>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</si>
  <si>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</si>
  <si>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</si>
  <si>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</si>
  <si>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</si>
  <si>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</si>
  <si>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</si>
  <si>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</si>
  <si>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</si>
  <si>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</si>
  <si>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</si>
  <si>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</si>
  <si>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</si>
  <si>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</si>
  <si>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</si>
  <si>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</si>
  <si>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</si>
  <si>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</si>
  <si>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</si>
  <si>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</si>
  <si>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</si>
  <si>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</si>
  <si>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</si>
  <si>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</si>
  <si>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</si>
  <si>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</si>
  <si>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</si>
  <si>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</si>
  <si>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</si>
  <si>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</si>
  <si>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</si>
  <si>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</si>
  <si>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</si>
  <si>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</si>
  <si>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</si>
  <si>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</si>
  <si>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</si>
  <si>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</si>
  <si>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</si>
  <si>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</si>
  <si>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</si>
  <si>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</si>
  <si>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</si>
  <si>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</si>
  <si>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</si>
  <si>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</si>
  <si>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</si>
  <si>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</si>
  <si>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</si>
  <si>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</si>
  <si>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</si>
  <si>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</si>
  <si>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</si>
  <si>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</si>
  <si>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</si>
  <si>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</si>
  <si>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</si>
  <si>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</si>
  <si>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</si>
  <si>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</si>
  <si>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</si>
  <si>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</si>
  <si>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</si>
  <si>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</si>
  <si>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</si>
  <si>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</si>
  <si>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</si>
  <si>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</si>
  <si>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</si>
  <si>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</si>
  <si>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</si>
  <si>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</si>
  <si>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</si>
  <si>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</si>
  <si>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</si>
  <si>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</si>
  <si>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</si>
  <si>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</si>
  <si>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</si>
  <si>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</si>
  <si>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</si>
  <si>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</si>
  <si>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</si>
  <si>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</si>
  <si>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</si>
  <si>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</si>
  <si>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</si>
  <si>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</si>
  <si>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</si>
  <si>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</si>
  <si>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</si>
  <si>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</si>
  <si>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</si>
  <si>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</si>
  <si>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</si>
  <si>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</si>
  <si>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</si>
  <si>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</si>
  <si>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</si>
  <si>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</si>
  <si>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</si>
  <si>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</si>
  <si>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</si>
  <si>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</si>
  <si>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</si>
  <si>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</si>
  <si>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</si>
  <si>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</si>
  <si>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</si>
  <si>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</si>
  <si>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</si>
  <si>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</si>
  <si>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</si>
  <si>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</si>
  <si>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</si>
  <si>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</si>
  <si>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</si>
  <si>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</si>
  <si>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</si>
  <si>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</si>
  <si>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</si>
  <si>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</si>
  <si>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</si>
  <si>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</si>
  <si>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</si>
  <si>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</si>
  <si>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</si>
  <si>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</si>
  <si>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</si>
  <si>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</si>
  <si>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</si>
  <si>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</si>
  <si>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</si>
  <si>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</si>
  <si>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</si>
  <si>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</si>
  <si>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</si>
  <si>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</si>
  <si>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</si>
  <si>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</si>
  <si>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</si>
  <si>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</si>
  <si>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</si>
  <si>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</si>
  <si>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</si>
  <si>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</si>
  <si>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</si>
  <si>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</si>
  <si>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</si>
  <si>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</si>
  <si>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</si>
  <si>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</si>
  <si>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</si>
  <si>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</si>
  <si>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</si>
  <si>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</si>
  <si>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</si>
  <si>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</si>
  <si>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</si>
  <si>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</si>
  <si>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</si>
  <si>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</si>
  <si>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</si>
  <si>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</si>
  <si>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</si>
  <si>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</si>
  <si>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</si>
  <si>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</si>
  <si>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</si>
  <si>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</si>
  <si>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</si>
  <si>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</si>
  <si>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</si>
  <si>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</si>
  <si>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</si>
  <si>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</si>
  <si>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</si>
  <si>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</si>
  <si>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</si>
  <si>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</si>
  <si>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</si>
  <si>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</si>
  <si>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</si>
  <si>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</si>
  <si>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</si>
  <si>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</si>
  <si>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</si>
  <si>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</si>
  <si>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</si>
  <si>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</si>
  <si>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</si>
  <si>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</si>
  <si>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</si>
  <si>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</si>
  <si>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</si>
  <si>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</si>
  <si>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</si>
  <si>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</si>
  <si>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</si>
  <si>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</si>
  <si>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</si>
  <si>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</si>
  <si>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</si>
  <si>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</si>
  <si>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</si>
  <si>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</si>
  <si>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</si>
  <si>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</si>
  <si>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</si>
  <si>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</si>
  <si>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</si>
  <si>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</si>
  <si>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</si>
  <si>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</si>
  <si>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</si>
  <si>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</si>
  <si>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</si>
  <si>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</si>
  <si>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</si>
  <si>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</si>
  <si>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</si>
  <si>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</si>
  <si>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</si>
  <si>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</si>
  <si>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</si>
  <si>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</si>
  <si>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</si>
  <si>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</si>
  <si>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</si>
  <si>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</si>
  <si>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</si>
  <si>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</si>
  <si>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</si>
  <si>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</si>
  <si>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</si>
  <si>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</si>
  <si>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</si>
  <si>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</si>
  <si>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</si>
  <si>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</si>
  <si>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</si>
  <si>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</si>
  <si>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</si>
  <si>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</si>
  <si>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</si>
  <si>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</si>
  <si>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</si>
  <si>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</si>
  <si>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</si>
  <si>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</si>
  <si>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</si>
  <si>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</si>
  <si>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</si>
  <si>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</si>
  <si>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</si>
  <si>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</si>
  <si>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</si>
  <si>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</si>
  <si>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</si>
  <si>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</si>
  <si>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</si>
  <si>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</si>
  <si>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</si>
  <si>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</si>
  <si>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</si>
  <si>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</si>
  <si>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</si>
  <si>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</si>
  <si>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</si>
  <si>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</si>
  <si>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</si>
  <si>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</si>
  <si>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</si>
  <si>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</si>
  <si>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</si>
  <si>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</si>
  <si>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</si>
  <si>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</si>
  <si>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</si>
  <si>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</si>
  <si>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</si>
  <si>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</si>
  <si>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</si>
  <si>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</si>
  <si>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</si>
  <si>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</si>
  <si>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</si>
  <si>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</si>
  <si>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</si>
  <si>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</si>
  <si>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</si>
  <si>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</si>
  <si>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</si>
  <si>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</si>
  <si>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</si>
  <si>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</si>
  <si>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</si>
  <si>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</si>
  <si>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</si>
  <si>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</si>
  <si>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</si>
  <si>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</si>
  <si>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</si>
  <si>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</si>
  <si>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</si>
  <si>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</si>
  <si>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</si>
  <si>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</si>
  <si>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</si>
  <si>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</si>
  <si>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</si>
  <si>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</si>
  <si>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</si>
  <si>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</si>
  <si>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</si>
  <si>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</si>
  <si>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</si>
  <si>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</si>
  <si>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</si>
  <si>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</si>
  <si>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</si>
  <si>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</si>
  <si>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</si>
  <si>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</si>
  <si>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</si>
  <si>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</si>
  <si>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</si>
  <si>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</si>
  <si>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</si>
  <si>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</si>
  <si>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</si>
  <si>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</si>
  <si>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</si>
  <si>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</si>
  <si>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</si>
  <si>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</si>
  <si>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</si>
  <si>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</si>
  <si>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</si>
  <si>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</si>
  <si>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</si>
  <si>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</si>
  <si>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</si>
  <si>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</si>
  <si>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</si>
  <si>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</si>
  <si>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</si>
  <si>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</si>
  <si>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</si>
  <si>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</si>
  <si>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</si>
  <si>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</si>
  <si>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</si>
  <si>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</si>
  <si>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</si>
  <si>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</si>
  <si>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</si>
  <si>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</si>
  <si>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</si>
  <si>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</si>
  <si>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</si>
  <si>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</si>
  <si>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</si>
  <si>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</si>
  <si>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</si>
  <si>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</si>
  <si>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</si>
  <si>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</si>
  <si>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</si>
  <si>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</si>
  <si>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</si>
  <si>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</si>
  <si>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</si>
  <si>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</si>
  <si>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</si>
  <si>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</si>
  <si>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</si>
  <si>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</si>
  <si>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</si>
  <si>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</si>
  <si>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</si>
  <si>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</si>
  <si>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</si>
  <si>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</si>
  <si>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</si>
  <si>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</si>
  <si>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</si>
  <si>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</si>
  <si>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</si>
  <si>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</si>
  <si>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</si>
  <si>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</si>
  <si>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</si>
  <si>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</si>
  <si>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</si>
  <si>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</si>
  <si>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</si>
  <si>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</si>
  <si>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</si>
  <si>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</si>
  <si>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</si>
  <si>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</si>
  <si>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</si>
  <si>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</si>
  <si>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</si>
  <si>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</si>
  <si>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</si>
  <si>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</si>
  <si>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</si>
  <si>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</si>
  <si>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</si>
  <si>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</si>
  <si>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</si>
  <si>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</si>
  <si>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</si>
  <si>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</si>
  <si>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</si>
  <si>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</si>
  <si>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</si>
  <si>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</si>
  <si>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</si>
  <si>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</si>
  <si>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</si>
  <si>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</si>
  <si>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</si>
  <si>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</si>
  <si>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</si>
  <si>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</si>
  <si>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</si>
  <si>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</si>
  <si>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</si>
  <si>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</si>
  <si>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</si>
  <si>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</si>
  <si>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</si>
  <si>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</si>
  <si>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</si>
  <si>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</si>
  <si>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</si>
  <si>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</si>
  <si>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</si>
  <si>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</si>
  <si>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</si>
  <si>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</si>
  <si>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</si>
  <si>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</si>
  <si>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</si>
  <si>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</si>
  <si>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</si>
  <si>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</si>
  <si>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</si>
  <si>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</si>
  <si>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</si>
  <si>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</si>
  <si>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</si>
  <si>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</si>
  <si>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</si>
  <si>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</si>
  <si>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</si>
  <si>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</si>
  <si>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</si>
  <si>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</si>
  <si>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</si>
  <si>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</si>
  <si>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</si>
  <si>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</si>
  <si>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</si>
  <si>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</si>
  <si>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</si>
  <si>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</si>
  <si>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</si>
  <si>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</si>
  <si>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</si>
  <si>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</si>
  <si>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</si>
  <si>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</si>
  <si>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</si>
  <si>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</si>
  <si>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</si>
  <si>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</si>
  <si>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</si>
  <si>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</si>
  <si>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</si>
  <si>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</si>
  <si>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</si>
  <si>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</si>
  <si>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</si>
  <si>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</si>
  <si>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</si>
  <si>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</si>
  <si>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</si>
  <si>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</si>
  <si>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</si>
  <si>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</si>
  <si>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</si>
  <si>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</si>
  <si>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</si>
  <si>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</si>
  <si>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</si>
  <si>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</si>
  <si>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</si>
  <si>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</si>
  <si>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</si>
  <si>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</si>
  <si>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</si>
  <si>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</si>
  <si>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</si>
  <si>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</si>
  <si>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</si>
  <si>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</si>
  <si>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</si>
  <si>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</si>
  <si>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</si>
  <si>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</si>
  <si>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</si>
  <si>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</si>
  <si>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</si>
  <si>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</si>
  <si>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</si>
  <si>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</si>
  <si>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</si>
  <si>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</si>
  <si>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</si>
  <si>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</si>
  <si>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</si>
  <si>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</si>
  <si>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</si>
  <si>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</si>
  <si>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</si>
  <si>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</si>
  <si>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</si>
  <si>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</si>
  <si>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</si>
  <si>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</si>
  <si>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</si>
  <si>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</si>
  <si>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</si>
  <si>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</si>
  <si>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</si>
  <si>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</si>
  <si>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</si>
  <si>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</si>
  <si>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</si>
  <si>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</si>
  <si>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</si>
  <si>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</si>
  <si>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</si>
  <si>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</si>
  <si>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</si>
  <si>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</si>
  <si>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</si>
  <si>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</si>
  <si>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</si>
  <si>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</si>
  <si>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</si>
  <si>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</si>
  <si>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</si>
  <si>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</si>
  <si>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</si>
  <si>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</si>
  <si>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</si>
  <si>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</si>
  <si>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</si>
  <si>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</si>
  <si>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</si>
  <si>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</si>
  <si>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</si>
  <si>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</si>
  <si>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</si>
  <si>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</si>
  <si>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</si>
  <si>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</si>
  <si>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</si>
  <si>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</si>
  <si>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</si>
  <si>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</si>
  <si>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</si>
  <si>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</si>
  <si>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</si>
  <si>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</si>
  <si>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</si>
  <si>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</si>
  <si>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</si>
  <si>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</si>
  <si>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</si>
  <si>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</si>
  <si>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</si>
  <si>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</si>
  <si>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</si>
  <si>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</si>
  <si>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</si>
  <si>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</si>
  <si>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</si>
  <si>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</si>
  <si>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</si>
  <si>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</si>
  <si>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</si>
  <si>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</si>
  <si>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</si>
  <si>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</si>
  <si>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</si>
  <si>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</si>
  <si>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</si>
  <si>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</si>
  <si>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</si>
  <si>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</si>
  <si>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</si>
  <si>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</si>
  <si>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</si>
  <si>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</si>
  <si>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</si>
  <si>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</si>
  <si>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</si>
  <si>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</si>
  <si>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</si>
  <si>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</si>
  <si>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</si>
  <si>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</si>
  <si>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</si>
  <si>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</si>
  <si>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</si>
  <si>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</si>
  <si>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</si>
  <si>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</si>
  <si>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</si>
  <si>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</si>
  <si>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</si>
  <si>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</si>
  <si>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</si>
  <si>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</si>
  <si>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</si>
  <si>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</si>
  <si>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</si>
  <si>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</si>
  <si>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</si>
  <si>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</si>
  <si>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</si>
  <si>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</si>
  <si>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</si>
  <si>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</si>
  <si>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</si>
  <si>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</si>
  <si>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</si>
  <si>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</si>
  <si>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</si>
  <si>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</si>
  <si>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</si>
  <si>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</si>
  <si>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</si>
  <si>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</si>
  <si>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</si>
  <si>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</si>
  <si>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</si>
  <si>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</si>
  <si>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</si>
  <si>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</si>
  <si>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</si>
  <si>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</si>
  <si>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</si>
  <si>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</si>
  <si>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</si>
  <si>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</si>
  <si>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</si>
  <si>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</si>
  <si>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</si>
  <si>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</si>
  <si>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</si>
  <si>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</si>
  <si>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</si>
  <si>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</si>
  <si>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</si>
  <si>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</si>
  <si>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</si>
  <si>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</si>
  <si>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</si>
  <si>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</si>
  <si>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</si>
  <si>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</si>
  <si>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</si>
  <si>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</si>
  <si>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</si>
  <si>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</si>
  <si>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</si>
  <si>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</si>
  <si>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</si>
  <si>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</si>
  <si>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</si>
  <si>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</si>
  <si>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</si>
  <si>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</si>
  <si>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</si>
  <si>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</si>
  <si>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</si>
  <si>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</si>
  <si>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</si>
  <si>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</si>
  <si>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</si>
  <si>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</si>
  <si>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</si>
  <si>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</si>
  <si>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</si>
  <si>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</si>
  <si>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</si>
  <si>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</si>
  <si>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</si>
  <si>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</si>
  <si>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</si>
  <si>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</si>
  <si>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</si>
  <si>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</si>
  <si>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</si>
  <si>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</si>
  <si>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</si>
  <si>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</si>
  <si>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</si>
  <si>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</si>
  <si>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</si>
  <si>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</si>
  <si>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</si>
  <si>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</si>
  <si>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</si>
  <si>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</si>
  <si>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</si>
  <si>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</si>
  <si>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</si>
  <si>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</si>
  <si>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</si>
  <si>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</si>
  <si>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</si>
  <si>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</si>
  <si>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</si>
  <si>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</si>
  <si>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</si>
  <si>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</si>
  <si>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</si>
  <si>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</si>
  <si>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</si>
  <si>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</si>
  <si>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</si>
  <si>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</si>
  <si>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</si>
  <si>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</si>
  <si>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</si>
  <si>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</si>
  <si>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</si>
  <si>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</si>
  <si>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</si>
  <si>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</si>
  <si>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</si>
  <si>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</si>
  <si>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</si>
  <si>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</si>
  <si>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</si>
  <si>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</si>
  <si>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</si>
  <si>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</si>
  <si>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</si>
  <si>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</si>
  <si>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</si>
  <si>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</si>
  <si>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</si>
  <si>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</si>
  <si>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</si>
  <si>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</si>
  <si>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</si>
  <si>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</si>
  <si>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</si>
  <si>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</si>
  <si>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</si>
  <si>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</si>
  <si>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</si>
  <si>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</si>
  <si>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</si>
  <si>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</si>
  <si>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</si>
  <si>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</si>
  <si>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</si>
  <si>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</si>
  <si>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</si>
  <si>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</si>
  <si>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</si>
  <si>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</si>
  <si>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</si>
  <si>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</si>
  <si>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</si>
  <si>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</si>
  <si>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</si>
  <si>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</si>
  <si>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</si>
  <si>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</si>
  <si>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</si>
  <si>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</si>
  <si>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</si>
  <si>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</si>
  <si>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</si>
  <si>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</si>
  <si>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</si>
  <si>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</si>
  <si>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</si>
  <si>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</si>
  <si>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</si>
  <si>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</si>
  <si>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</si>
  <si>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</si>
  <si>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</si>
  <si>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</si>
  <si>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</si>
  <si>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</si>
  <si>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</si>
  <si>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</si>
  <si>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</si>
  <si>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</si>
  <si>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</si>
  <si>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</si>
  <si>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</si>
  <si>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</si>
  <si>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</si>
  <si>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</si>
  <si>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</si>
  <si>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</si>
  <si>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</si>
  <si>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</si>
  <si>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</si>
  <si>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</si>
  <si>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</si>
  <si>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</si>
  <si>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</si>
  <si>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</si>
  <si>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</si>
  <si>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</si>
  <si>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</si>
  <si>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</si>
  <si>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</si>
  <si>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</si>
  <si>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</si>
  <si>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</si>
  <si>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</si>
  <si>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</si>
  <si>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</si>
  <si>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</si>
  <si>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</si>
  <si>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</si>
  <si>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</si>
  <si>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</si>
  <si>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</si>
  <si>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</si>
  <si>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</si>
  <si>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</si>
  <si>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</si>
  <si>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</si>
  <si>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</si>
  <si>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</si>
  <si>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</si>
  <si>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</si>
  <si>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</si>
  <si>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</si>
  <si>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</si>
  <si>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</si>
  <si>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</si>
  <si>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</si>
  <si>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</si>
  <si>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</si>
  <si>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</si>
  <si>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</si>
  <si>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</si>
  <si>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</si>
  <si>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</si>
  <si>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</si>
  <si>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</si>
  <si>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</si>
  <si>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</si>
  <si>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</si>
  <si>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</si>
  <si>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</si>
  <si>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</si>
  <si>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</si>
  <si>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</si>
  <si>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</si>
  <si>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</si>
  <si>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</si>
  <si>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</si>
  <si>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</si>
  <si>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</si>
  <si>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</si>
  <si>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</si>
  <si>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</si>
  <si>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</si>
  <si>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</si>
  <si>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</si>
  <si>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</si>
  <si>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</si>
  <si>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</si>
  <si>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</si>
  <si>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</si>
  <si>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</si>
  <si>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</si>
  <si>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</si>
  <si>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</si>
  <si>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</si>
  <si>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</si>
  <si>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</si>
  <si>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</si>
  <si>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</si>
  <si>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</si>
  <si>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</si>
  <si>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</si>
  <si>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</si>
  <si>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</si>
  <si>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</si>
  <si>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</si>
  <si>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</si>
  <si>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</si>
  <si>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</si>
  <si>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</si>
  <si>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</si>
  <si>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</si>
  <si>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</si>
  <si>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</si>
  <si>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</si>
  <si>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</si>
  <si>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</si>
  <si>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</si>
  <si>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</si>
  <si>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</si>
  <si>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</si>
  <si>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</si>
  <si>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</si>
  <si>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</si>
  <si>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</si>
  <si>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</si>
  <si>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</si>
  <si>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</si>
  <si>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</si>
  <si>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</si>
  <si>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</si>
  <si>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</si>
  <si>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</si>
  <si>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</si>
  <si>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</si>
  <si>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</si>
  <si>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</si>
  <si>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</si>
  <si>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</si>
  <si>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</si>
  <si>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</si>
  <si>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</si>
  <si>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</si>
  <si>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</si>
  <si>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</si>
  <si>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</si>
  <si>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</si>
  <si>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</si>
  <si>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</si>
  <si>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</si>
  <si>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</si>
  <si>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</si>
  <si>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</si>
  <si>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</si>
  <si>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</si>
  <si>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</si>
  <si>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</si>
  <si>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</si>
  <si>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</si>
  <si>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</si>
  <si>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</si>
  <si>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</si>
  <si>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</si>
  <si>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</si>
  <si>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</si>
  <si>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</si>
  <si>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</si>
  <si>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</si>
  <si>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</si>
  <si>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</si>
  <si>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</si>
  <si>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</si>
  <si>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</si>
  <si>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</si>
  <si>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</si>
  <si>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</si>
  <si>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</si>
  <si>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</si>
  <si>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</si>
  <si>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</si>
  <si>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</si>
  <si>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</si>
  <si>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</si>
  <si>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</si>
  <si>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</si>
  <si>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</si>
  <si>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</si>
  <si>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</si>
  <si>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</si>
  <si>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</si>
  <si>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</si>
  <si>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</si>
  <si>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</si>
  <si>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</si>
  <si>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</si>
  <si>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</si>
  <si>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</si>
  <si>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</si>
  <si>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</si>
  <si>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</si>
  <si>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</si>
  <si>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</si>
  <si>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</si>
  <si>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</si>
  <si>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</si>
  <si>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</si>
  <si>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</si>
  <si>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</si>
  <si>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</si>
  <si>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</si>
  <si>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</si>
  <si>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</si>
  <si>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</si>
  <si>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</si>
  <si>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</si>
  <si>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</si>
  <si>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</si>
  <si>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</si>
  <si>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</si>
  <si>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</si>
  <si>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</si>
  <si>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</si>
  <si>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</si>
  <si>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</si>
  <si>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</si>
  <si>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</si>
  <si>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</si>
  <si>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</si>
  <si>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</si>
  <si>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</si>
  <si>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</si>
  <si>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</si>
  <si>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</si>
  <si>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</si>
  <si>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</si>
  <si>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</si>
  <si>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</si>
  <si>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</si>
  <si>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</si>
  <si>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</si>
  <si>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</si>
  <si>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</si>
  <si>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</si>
  <si>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</si>
  <si>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</si>
  <si>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</si>
  <si>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</si>
  <si>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</si>
  <si>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</si>
  <si>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</si>
  <si>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</si>
  <si>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</si>
  <si>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</si>
  <si>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</si>
  <si>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</si>
  <si>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</si>
  <si>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</si>
  <si>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</si>
  <si>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</si>
  <si>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</si>
  <si>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</si>
  <si>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</si>
  <si>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</si>
  <si>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</si>
  <si>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</si>
  <si>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</si>
  <si>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</si>
  <si>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</si>
  <si>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</si>
  <si>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</si>
  <si>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</si>
  <si>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</si>
  <si>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</si>
  <si>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</si>
  <si>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</si>
  <si>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</si>
  <si>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</si>
  <si>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</si>
  <si>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</si>
  <si>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</si>
  <si>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</si>
  <si>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</si>
  <si>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</si>
  <si>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</si>
  <si>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</si>
  <si>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</si>
  <si>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</si>
  <si>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</si>
  <si>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</si>
  <si>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</si>
  <si>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</si>
  <si>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</si>
  <si>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</si>
  <si>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</si>
  <si>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</si>
  <si>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</si>
  <si>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</si>
  <si>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</si>
  <si>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</si>
  <si>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</si>
  <si>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</si>
  <si>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</si>
  <si>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</si>
  <si>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</si>
  <si>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</si>
  <si>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</si>
  <si>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</si>
  <si>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</si>
  <si>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</si>
  <si>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</si>
  <si>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</si>
  <si>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</si>
  <si>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</si>
  <si>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</si>
  <si>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</si>
  <si>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</si>
  <si>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</si>
  <si>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</si>
  <si>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</si>
  <si>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</si>
  <si>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</si>
  <si>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</si>
  <si>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</si>
  <si>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</si>
  <si>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</si>
  <si>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</si>
  <si>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</si>
  <si>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</si>
  <si>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</si>
  <si>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</si>
  <si>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</si>
  <si>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</si>
  <si>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</si>
  <si>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</si>
  <si>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</si>
  <si>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</si>
  <si>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</si>
  <si>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</si>
  <si>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</si>
  <si>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</si>
  <si>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</si>
  <si>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</si>
  <si>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</si>
  <si>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</si>
  <si>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</si>
  <si>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</si>
  <si>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</si>
  <si>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</si>
  <si>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</si>
  <si>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</si>
  <si>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</si>
  <si>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</si>
  <si>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</si>
  <si>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</si>
  <si>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</si>
  <si>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</si>
  <si>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</si>
  <si>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</si>
  <si>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</si>
  <si>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</si>
  <si>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</si>
  <si>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</si>
  <si>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</si>
  <si>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</si>
  <si>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</si>
  <si>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</si>
  <si>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</si>
  <si>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</si>
  <si>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</si>
  <si>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</si>
  <si>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</si>
  <si>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</si>
  <si>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</si>
  <si>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</si>
  <si>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</si>
  <si>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</si>
  <si>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</si>
  <si>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</si>
  <si>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</si>
  <si>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</si>
  <si>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</si>
  <si>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</si>
  <si>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</si>
  <si>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</si>
  <si>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</si>
  <si>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</si>
  <si>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</si>
  <si>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</si>
  <si>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</si>
  <si>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</si>
  <si>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</si>
  <si>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</si>
  <si>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</si>
  <si>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</si>
  <si>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</si>
  <si>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</si>
  <si>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</si>
  <si>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</si>
  <si>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</si>
  <si>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</si>
  <si>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</si>
  <si>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</si>
  <si>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</si>
  <si>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</si>
  <si>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</si>
  <si>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</si>
  <si>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</si>
  <si>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</si>
  <si>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</si>
  <si>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</si>
  <si>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</si>
  <si>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</si>
  <si>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</si>
  <si>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</si>
  <si>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</si>
  <si>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</si>
  <si>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</si>
  <si>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</si>
  <si>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</si>
  <si>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</si>
  <si>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</si>
  <si>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</si>
  <si>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</si>
  <si>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</si>
  <si>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</si>
  <si>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</si>
  <si>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</si>
  <si>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</si>
  <si>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</si>
  <si>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</si>
  <si>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</si>
  <si>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</si>
  <si>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</si>
  <si>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</si>
  <si>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</si>
  <si>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</si>
  <si>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</si>
  <si>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</si>
  <si>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</si>
  <si>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</si>
  <si>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</si>
  <si>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</si>
  <si>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</si>
  <si>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</si>
  <si>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</si>
  <si>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</si>
  <si>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</si>
  <si>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</si>
  <si>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</si>
  <si>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</si>
  <si>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</si>
  <si>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</si>
  <si>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</si>
  <si>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</si>
  <si>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</si>
  <si>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</si>
  <si>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</si>
  <si>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</si>
  <si>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</si>
  <si>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</si>
  <si>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</si>
  <si>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</si>
  <si>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</si>
  <si>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</si>
  <si>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</si>
  <si>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</si>
  <si>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</si>
  <si>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</si>
  <si>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</si>
  <si>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</si>
  <si>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</si>
  <si>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</si>
  <si>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</si>
  <si>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</si>
  <si>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</si>
  <si>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</si>
  <si>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</si>
  <si>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</si>
  <si>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</si>
  <si>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</si>
  <si>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</si>
  <si>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</si>
  <si>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</si>
  <si>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</si>
  <si>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</si>
  <si>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</si>
  <si>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</si>
  <si>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</si>
  <si>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</si>
  <si>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</si>
  <si>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</si>
  <si>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</si>
  <si>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</si>
  <si>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</si>
  <si>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</si>
  <si>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</si>
  <si>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</si>
  <si>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</si>
  <si>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</si>
  <si>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</si>
  <si>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</si>
  <si>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</si>
  <si>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</si>
  <si>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</si>
  <si>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</si>
  <si>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</si>
  <si>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</si>
  <si>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</si>
  <si>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</si>
  <si>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</si>
  <si>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</si>
  <si>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</si>
  <si>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</si>
  <si>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</si>
  <si>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</si>
  <si>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</si>
  <si>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</si>
  <si>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</si>
  <si>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</si>
  <si>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</si>
  <si>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</si>
  <si>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</si>
  <si>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</si>
  <si>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</si>
  <si>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</si>
  <si>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</si>
  <si>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</si>
  <si>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</si>
  <si>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</si>
  <si>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</si>
  <si>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</si>
  <si>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</si>
  <si>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</si>
  <si>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</si>
  <si>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</si>
  <si>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</si>
  <si>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</si>
  <si>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</si>
  <si>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</si>
  <si>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</si>
  <si>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</si>
  <si>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</si>
  <si>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</si>
  <si>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</si>
  <si>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</si>
  <si>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</si>
  <si>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</si>
  <si>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</si>
  <si>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</si>
  <si>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</si>
  <si>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</si>
  <si>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</si>
  <si>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</si>
  <si>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</si>
  <si>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</si>
  <si>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</si>
  <si>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</si>
  <si>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</si>
  <si>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</si>
  <si>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</si>
  <si>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</si>
  <si>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</si>
  <si>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</si>
  <si>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</si>
  <si>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</si>
  <si>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</si>
  <si>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</si>
  <si>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</si>
  <si>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</si>
  <si>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</si>
  <si>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</si>
  <si>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</si>
  <si>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</si>
  <si>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</si>
  <si>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</si>
  <si>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</si>
  <si>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</si>
  <si>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</si>
  <si>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</si>
  <si>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</si>
  <si>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</si>
  <si>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</si>
  <si>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</si>
  <si>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</si>
  <si>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</si>
  <si>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</si>
  <si>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</si>
  <si>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</si>
  <si>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</si>
  <si>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</si>
  <si>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</si>
  <si>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</si>
  <si>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</si>
  <si>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</si>
  <si>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</si>
  <si>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</si>
  <si>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</si>
  <si>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</si>
  <si>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</si>
  <si>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</si>
  <si>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</si>
  <si>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</si>
  <si>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</si>
  <si>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</si>
  <si>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</si>
  <si>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</si>
  <si>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</si>
  <si>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</si>
  <si>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</si>
  <si>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</si>
  <si>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</si>
  <si>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</si>
  <si>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</si>
  <si>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</si>
  <si>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</si>
  <si>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</si>
  <si>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</si>
  <si>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</si>
  <si>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</si>
  <si>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</si>
  <si>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</si>
  <si>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</si>
  <si>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</si>
  <si>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</si>
  <si>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</si>
  <si>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</si>
  <si>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</si>
  <si>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</si>
  <si>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</si>
  <si>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</si>
  <si>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</si>
  <si>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</si>
  <si>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</si>
  <si>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</si>
  <si>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</si>
  <si>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</si>
  <si>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</si>
  <si>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</si>
  <si>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</si>
  <si>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</si>
  <si>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</si>
  <si>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</si>
  <si>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</si>
  <si>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</si>
  <si>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</si>
  <si>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</si>
  <si>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</si>
  <si>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</si>
  <si>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</si>
  <si>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</si>
  <si>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</si>
  <si>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</si>
  <si>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</si>
  <si>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</si>
  <si>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</si>
  <si>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</si>
  <si>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</si>
  <si>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</si>
  <si>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</si>
  <si>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</si>
  <si>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</si>
  <si>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</si>
  <si>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</si>
  <si>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</si>
  <si>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</si>
  <si>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</si>
  <si>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</si>
  <si>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</si>
  <si>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</si>
  <si>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</si>
  <si>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</si>
  <si>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</si>
  <si>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</si>
  <si>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</si>
  <si>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</si>
  <si>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</si>
  <si>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</si>
  <si>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</si>
  <si>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</si>
  <si>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</si>
  <si>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</si>
  <si>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</si>
  <si>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</si>
  <si>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</si>
  <si>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</si>
  <si>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</si>
  <si>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</si>
  <si>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</si>
  <si>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</si>
  <si>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</si>
  <si>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</si>
  <si>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</si>
  <si>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</si>
  <si>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</si>
  <si>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</si>
  <si>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</si>
  <si>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</si>
  <si>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</si>
  <si>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</si>
  <si>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</si>
  <si>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</si>
  <si>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</si>
  <si>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</si>
  <si>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</si>
  <si>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</si>
  <si>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</si>
  <si>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</si>
  <si>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</si>
  <si>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</si>
  <si>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</si>
  <si>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</si>
  <si>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</si>
  <si>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</si>
  <si>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</si>
  <si>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</si>
  <si>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</si>
  <si>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</si>
  <si>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</si>
  <si>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</si>
  <si>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</si>
  <si>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</si>
  <si>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</si>
  <si>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</si>
  <si>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</si>
  <si>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</si>
  <si>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</si>
  <si>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</si>
  <si>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</si>
  <si>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</si>
  <si>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</si>
  <si>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</si>
  <si>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</si>
  <si>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</si>
  <si>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</si>
  <si>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</si>
  <si>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</si>
  <si>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</si>
  <si>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</si>
  <si>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</si>
  <si>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</si>
  <si>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</si>
  <si>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</si>
  <si>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</si>
  <si>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</si>
  <si>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</si>
  <si>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</si>
  <si>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</si>
  <si>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</si>
  <si>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</si>
  <si>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</si>
  <si>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</si>
  <si>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</si>
  <si>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</si>
  <si>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</si>
  <si>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</si>
  <si>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</si>
  <si>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</si>
  <si>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</si>
  <si>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</si>
  <si>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</si>
  <si>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</si>
  <si>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</si>
  <si>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</si>
  <si>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</si>
  <si>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</si>
  <si>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</si>
  <si>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</si>
  <si>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</si>
  <si>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</si>
  <si>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</si>
  <si>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</si>
  <si>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</si>
  <si>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</si>
  <si>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</si>
  <si>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</si>
  <si>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</si>
  <si>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</si>
  <si>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</si>
  <si>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</si>
  <si>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</si>
  <si>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</si>
  <si>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</si>
  <si>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</si>
  <si>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</si>
  <si>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</si>
  <si>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</si>
  <si>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</si>
  <si>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</si>
  <si>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</si>
  <si>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</si>
  <si>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</si>
  <si>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</si>
  <si>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</si>
  <si>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</si>
  <si>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</si>
  <si>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</si>
  <si>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</si>
  <si>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</si>
  <si>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</si>
  <si>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</si>
  <si>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</si>
  <si>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</si>
  <si>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</si>
  <si>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</si>
  <si>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</si>
  <si>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</si>
  <si>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</si>
  <si>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</si>
  <si>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</si>
  <si>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</si>
  <si>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</si>
  <si>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</si>
  <si>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</si>
  <si>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</si>
  <si>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</si>
  <si>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</si>
  <si>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</si>
  <si>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</si>
  <si>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</si>
  <si>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</si>
  <si>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</si>
  <si>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</si>
  <si>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</si>
  <si>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</si>
  <si>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</si>
  <si>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</si>
  <si>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</si>
  <si>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</si>
  <si>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</si>
  <si>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</si>
  <si>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</si>
  <si>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</si>
  <si>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</si>
  <si>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</si>
  <si>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</si>
  <si>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</si>
  <si>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</si>
  <si>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</si>
  <si>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</si>
  <si>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</si>
  <si>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</si>
  <si>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</si>
  <si>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</si>
  <si>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</si>
  <si>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</si>
  <si>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</si>
  <si>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</si>
  <si>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</si>
  <si>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</si>
  <si>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</si>
  <si>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</si>
  <si>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</si>
  <si>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</si>
  <si>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</si>
  <si>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</si>
  <si>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</si>
  <si>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</si>
  <si>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</si>
  <si>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</si>
  <si>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</si>
  <si>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</si>
  <si>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</si>
  <si>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</si>
  <si>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</si>
  <si>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</si>
  <si>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</si>
  <si>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</si>
  <si>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</si>
  <si>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</si>
  <si>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</si>
  <si>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</si>
  <si>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</si>
  <si>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</si>
  <si>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</si>
  <si>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</si>
  <si>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</si>
  <si>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</si>
  <si>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</si>
  <si>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</si>
  <si>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</si>
  <si>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</si>
  <si>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</si>
  <si>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</si>
  <si>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</si>
  <si>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</si>
  <si>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</si>
  <si>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</si>
  <si>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</si>
  <si>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</si>
  <si>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</si>
  <si>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</si>
  <si>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</si>
  <si>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</si>
  <si>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</si>
  <si>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</si>
  <si>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</si>
  <si>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</si>
  <si>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</si>
  <si>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</si>
  <si>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</si>
  <si>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</si>
  <si>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</si>
  <si>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</si>
  <si>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</si>
  <si>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</si>
  <si>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</si>
  <si>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</si>
  <si>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</si>
  <si>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</si>
  <si>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</si>
  <si>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</si>
  <si>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</si>
  <si>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</si>
  <si>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</si>
  <si>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</si>
  <si>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</si>
  <si>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</si>
  <si>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</si>
  <si>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</si>
  <si>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</si>
  <si>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</si>
  <si>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</si>
  <si>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</si>
  <si>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</si>
  <si>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</si>
  <si>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</si>
  <si>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</si>
  <si>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</si>
  <si>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</si>
  <si>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</si>
  <si>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</si>
  <si>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</si>
  <si>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</si>
  <si>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</si>
  <si>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</si>
  <si>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</si>
  <si>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</si>
  <si>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</si>
  <si>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</si>
  <si>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</si>
  <si>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</si>
  <si>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</si>
  <si>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</si>
  <si>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</si>
  <si>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</si>
  <si>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</si>
  <si>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</si>
  <si>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</si>
  <si>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</si>
  <si>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</si>
  <si>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</si>
  <si>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</si>
  <si>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</si>
  <si>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</si>
  <si>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</si>
  <si>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</si>
  <si>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</si>
  <si>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</si>
  <si>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</si>
  <si>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</si>
  <si>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</si>
  <si>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</si>
  <si>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</si>
  <si>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</si>
  <si>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</si>
  <si>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</si>
  <si>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</si>
  <si>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</si>
  <si>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</si>
  <si>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</si>
  <si>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</si>
  <si>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</si>
  <si>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</si>
  <si>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</si>
  <si>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</si>
  <si>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</si>
  <si>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</si>
  <si>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</si>
  <si>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</si>
  <si>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</si>
  <si>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</si>
  <si>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</si>
  <si>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</si>
  <si>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</si>
  <si>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</si>
  <si>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</si>
  <si>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</si>
  <si>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</si>
  <si>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</si>
  <si>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</si>
  <si>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</si>
  <si>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</si>
  <si>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</si>
  <si>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</si>
  <si>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</si>
  <si>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</si>
  <si>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</si>
  <si>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</si>
  <si>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</si>
  <si>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</si>
  <si>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</si>
  <si>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</si>
  <si>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</si>
  <si>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</si>
  <si>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</si>
  <si>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</si>
  <si>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</si>
  <si>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</si>
  <si>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</si>
  <si>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</si>
  <si>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</si>
  <si>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</si>
  <si>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</si>
  <si>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</si>
  <si>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</si>
  <si>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</si>
  <si>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</si>
  <si>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</si>
  <si>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</si>
  <si>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</si>
  <si>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</si>
  <si>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</si>
  <si>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</si>
  <si>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</si>
  <si>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</si>
  <si>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</si>
  <si>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</si>
  <si>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</si>
  <si>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</si>
  <si>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</si>
  <si>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</si>
  <si>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</si>
  <si>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</si>
  <si>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</si>
  <si>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</si>
  <si>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</si>
  <si>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</si>
  <si>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</si>
  <si>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</si>
  <si>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</si>
  <si>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</si>
  <si>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</si>
  <si>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</si>
  <si>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</si>
  <si>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</si>
  <si>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</si>
  <si>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</si>
  <si>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</si>
  <si>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</si>
  <si>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</si>
  <si>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</si>
  <si>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</si>
  <si>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</si>
  <si>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</si>
  <si>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</si>
  <si>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</si>
  <si>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</si>
  <si>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</si>
  <si>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</si>
  <si>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</si>
  <si>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</si>
  <si>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</si>
  <si>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</si>
  <si>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</si>
  <si>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</si>
  <si>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</si>
  <si>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</si>
  <si>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</si>
  <si>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</si>
  <si>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</si>
  <si>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</si>
  <si>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</si>
  <si>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</si>
  <si>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</si>
  <si>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</si>
  <si>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</si>
  <si>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</si>
  <si>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</si>
  <si>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</si>
  <si>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</si>
  <si>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</si>
  <si>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</si>
  <si>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</si>
  <si>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</si>
  <si>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</si>
  <si>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</si>
  <si>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</si>
  <si>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</si>
  <si>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</si>
  <si>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</si>
  <si>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</si>
  <si>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</si>
  <si>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</si>
  <si>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</si>
  <si>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</si>
  <si>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</si>
  <si>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</si>
  <si>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</si>
  <si>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</si>
  <si>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</si>
  <si>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</si>
  <si>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</si>
  <si>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</si>
  <si>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</si>
  <si>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</si>
  <si>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</si>
  <si>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</si>
  <si>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</si>
  <si>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</si>
  <si>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</si>
  <si>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</si>
  <si>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</si>
  <si>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</si>
  <si>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</si>
  <si>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</si>
  <si>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</si>
  <si>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</si>
  <si>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</si>
  <si>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</si>
  <si>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</si>
  <si>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</si>
  <si>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</si>
  <si>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</si>
  <si>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</si>
  <si>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</si>
  <si>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</si>
  <si>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</si>
  <si>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</si>
  <si>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</si>
  <si>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</si>
  <si>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</si>
  <si>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</si>
  <si>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</si>
  <si>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</si>
  <si>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</si>
  <si>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</si>
  <si>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</si>
  <si>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</si>
  <si>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</si>
  <si>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</si>
  <si>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</si>
  <si>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</si>
  <si>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</si>
  <si>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</si>
  <si>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</si>
  <si>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</si>
  <si>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</si>
  <si>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</si>
  <si>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</si>
  <si>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</si>
  <si>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</si>
  <si>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</si>
  <si>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</si>
  <si>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</si>
  <si>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</si>
  <si>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</si>
  <si>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</si>
  <si>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</si>
  <si>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</si>
  <si>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</si>
  <si>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</si>
  <si>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</si>
  <si>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</si>
  <si>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</si>
  <si>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</si>
  <si>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</si>
  <si>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</si>
  <si>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</si>
  <si>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</si>
  <si>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</si>
  <si>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</si>
  <si>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</si>
  <si>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</si>
  <si>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</si>
  <si>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</si>
  <si>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</si>
  <si>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</si>
  <si>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</si>
  <si>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</si>
  <si>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</si>
  <si>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</si>
  <si>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</si>
  <si>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</si>
  <si>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</si>
  <si>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</si>
  <si>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</si>
  <si>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</si>
  <si>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</si>
  <si>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</si>
  <si>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</si>
  <si>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</si>
  <si>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</si>
  <si>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</si>
  <si>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</si>
  <si>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</si>
  <si>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</si>
  <si>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</si>
  <si>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</si>
  <si>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</si>
  <si>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</si>
  <si>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</si>
  <si>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</si>
  <si>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</si>
  <si>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</si>
  <si>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</si>
  <si>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</si>
  <si>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</si>
  <si>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</si>
  <si>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</si>
  <si>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</si>
  <si>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</si>
  <si>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</si>
  <si>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</si>
  <si>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</si>
  <si>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</si>
  <si>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</si>
  <si>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</si>
  <si>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</si>
  <si>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</si>
  <si>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</si>
  <si>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</si>
  <si>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</si>
  <si>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</si>
  <si>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</si>
  <si>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</si>
  <si>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</si>
  <si>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</si>
  <si>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</si>
  <si>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</si>
  <si>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</si>
  <si>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</si>
  <si>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</si>
  <si>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</si>
  <si>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</si>
  <si>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</si>
  <si>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</si>
  <si>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</si>
  <si>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</si>
  <si>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</si>
  <si>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</si>
  <si>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</si>
  <si>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</si>
  <si>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</si>
  <si>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</si>
  <si>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</si>
  <si>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</si>
  <si>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</si>
  <si>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</si>
  <si>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</si>
  <si>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</si>
  <si>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</si>
  <si>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</si>
  <si>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</si>
  <si>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</si>
  <si>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</si>
  <si>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</si>
  <si>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</si>
  <si>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</si>
  <si>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</si>
  <si>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</si>
  <si>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</si>
  <si>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</si>
  <si>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</si>
  <si>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</si>
  <si>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</si>
  <si>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</si>
  <si>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</si>
  <si>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</si>
  <si>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</si>
  <si>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</si>
  <si>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</si>
  <si>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</si>
  <si>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</si>
  <si>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</si>
  <si>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</si>
  <si>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</si>
  <si>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</si>
  <si>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</si>
  <si>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</si>
  <si>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</si>
  <si>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</si>
  <si>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</si>
  <si>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</si>
  <si>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</si>
  <si>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</si>
  <si>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</si>
  <si>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</si>
  <si>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</si>
  <si>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</si>
  <si>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</si>
  <si>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</si>
  <si>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</si>
  <si>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</si>
  <si>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</si>
  <si>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</si>
  <si>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</si>
  <si>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</si>
  <si>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</si>
  <si>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</si>
  <si>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</si>
  <si>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</si>
  <si>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</si>
  <si>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</si>
  <si>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</si>
  <si>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</si>
  <si>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</si>
  <si>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</si>
  <si>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</si>
  <si>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</si>
  <si>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</si>
  <si>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</si>
  <si>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</si>
  <si>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</si>
  <si>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</si>
  <si>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</si>
  <si>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</si>
  <si>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</si>
  <si>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</si>
  <si>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</si>
  <si>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</si>
  <si>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</si>
  <si>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</si>
  <si>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</si>
  <si>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</si>
  <si>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</si>
  <si>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</si>
  <si>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</si>
  <si>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</si>
  <si>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</si>
  <si>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</si>
  <si>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</si>
  <si>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</si>
  <si>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</si>
  <si>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</si>
  <si>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</si>
  <si>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</si>
  <si>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</si>
  <si>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</si>
  <si>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</si>
  <si>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</si>
  <si>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</si>
  <si>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</si>
  <si>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</si>
  <si>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</si>
  <si>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</si>
  <si>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</si>
  <si>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</si>
  <si>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</si>
  <si>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</si>
  <si>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</si>
  <si>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</si>
  <si>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</si>
  <si>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</si>
  <si>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</si>
  <si>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</si>
  <si>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</si>
  <si>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</si>
  <si>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</si>
  <si>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</si>
  <si>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</si>
  <si>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</si>
  <si>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</si>
  <si>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</si>
  <si>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</si>
  <si>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</si>
  <si>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</si>
  <si>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</si>
  <si>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</si>
  <si>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</si>
  <si>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</si>
  <si>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</si>
  <si>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</si>
  <si>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</si>
  <si>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</si>
  <si>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</si>
  <si>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</si>
  <si>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</si>
  <si>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</si>
  <si>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</si>
  <si>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</si>
  <si>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</si>
  <si>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</si>
  <si>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</si>
  <si>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</si>
  <si>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</si>
  <si>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</si>
  <si>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</si>
  <si>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</si>
  <si>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</si>
  <si>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</si>
  <si>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</si>
  <si>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</si>
  <si>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</si>
  <si>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</si>
  <si>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</si>
  <si>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</si>
  <si>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</si>
  <si>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</si>
  <si>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</si>
  <si>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</si>
  <si>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</si>
  <si>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</si>
  <si>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</si>
  <si>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</si>
  <si>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</si>
  <si>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</si>
  <si>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</si>
  <si>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</si>
  <si>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</si>
  <si>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</si>
  <si>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</si>
  <si>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</si>
  <si>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</si>
  <si>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</si>
  <si>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</si>
  <si>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</si>
  <si>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</si>
  <si>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</si>
  <si>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</si>
  <si>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</si>
  <si>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</si>
  <si>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</si>
  <si>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</si>
  <si>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</si>
  <si>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</si>
  <si>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</si>
  <si>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</si>
  <si>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</si>
  <si>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</si>
  <si>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</si>
  <si>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</si>
  <si>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</si>
  <si>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</si>
  <si>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</si>
  <si>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</si>
  <si>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</si>
  <si>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</si>
  <si>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</si>
  <si>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</si>
  <si>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</si>
  <si>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</si>
  <si>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</si>
  <si>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</si>
  <si>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</si>
  <si>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</si>
  <si>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</si>
  <si>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</si>
  <si>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</si>
  <si>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</si>
  <si>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</si>
  <si>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</si>
  <si>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</si>
  <si>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</si>
  <si>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</si>
  <si>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</si>
  <si>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</si>
  <si>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</si>
  <si>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</si>
  <si>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</si>
  <si>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</si>
  <si>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</si>
  <si>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</si>
  <si>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</si>
  <si>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</si>
  <si>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</si>
  <si>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</si>
  <si>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</si>
  <si>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</si>
  <si>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</si>
  <si>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</si>
  <si>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</si>
  <si>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</si>
  <si>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</si>
  <si>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</si>
  <si>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</si>
  <si>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</si>
  <si>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</si>
  <si>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</si>
  <si>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</si>
  <si>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</si>
  <si>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</si>
  <si>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</si>
  <si>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</si>
  <si>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</si>
  <si>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</si>
  <si>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</si>
  <si>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</si>
  <si>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</si>
  <si>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</si>
  <si>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</si>
  <si>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</si>
  <si>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</si>
  <si>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</si>
  <si>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</si>
  <si>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</si>
  <si>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</si>
  <si>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</si>
  <si>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</si>
  <si>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</si>
  <si>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</si>
  <si>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</si>
  <si>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</si>
  <si>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</si>
  <si>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</si>
  <si>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</si>
  <si>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</si>
  <si>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</si>
  <si>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</si>
  <si>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</si>
  <si>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</si>
  <si>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</si>
  <si>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</si>
  <si>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</si>
  <si>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</si>
  <si>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</si>
  <si>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</si>
  <si>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</si>
  <si>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</si>
  <si>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</si>
  <si>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</si>
  <si>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</si>
  <si>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</si>
  <si>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</si>
  <si>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</si>
  <si>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</si>
  <si>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</si>
  <si>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</si>
  <si>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</si>
  <si>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</si>
  <si>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</si>
  <si>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</si>
  <si>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</si>
  <si>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</si>
  <si>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</si>
  <si>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</si>
  <si>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</si>
  <si>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</si>
  <si>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</si>
  <si>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</si>
  <si>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</si>
  <si>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</si>
  <si>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</si>
  <si>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</si>
  <si>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</si>
  <si>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</si>
  <si>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</si>
  <si>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</si>
  <si>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</si>
  <si>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</si>
  <si>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</si>
  <si>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</si>
  <si>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</si>
  <si>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</si>
  <si>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</si>
  <si>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</si>
  <si>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</si>
  <si>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</si>
  <si>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</si>
  <si>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</si>
  <si>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</si>
  <si>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</si>
  <si>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</si>
  <si>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</si>
  <si>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</si>
  <si>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</si>
  <si>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</si>
  <si>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</si>
  <si>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</si>
  <si>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</si>
  <si>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</si>
  <si>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</si>
  <si>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</si>
  <si>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</si>
  <si>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</si>
  <si>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</si>
  <si>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</si>
  <si>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</si>
  <si>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</si>
  <si>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</si>
  <si>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</si>
  <si>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</si>
  <si>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</si>
  <si>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</si>
  <si>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</si>
  <si>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</si>
  <si>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</si>
  <si>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</si>
  <si>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</si>
  <si>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</si>
  <si>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</si>
  <si>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</si>
  <si>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</si>
  <si>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</si>
  <si>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</si>
  <si>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</si>
  <si>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</si>
  <si>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</si>
  <si>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</si>
  <si>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</si>
  <si>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</si>
  <si>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</si>
  <si>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</si>
  <si>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</si>
  <si>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</si>
  <si>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</si>
  <si>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</si>
  <si>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</si>
  <si>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</si>
  <si>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</si>
  <si>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</si>
  <si>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</si>
  <si>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</si>
  <si>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</si>
  <si>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</si>
  <si>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</si>
  <si>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</si>
  <si>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</si>
  <si>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</si>
  <si>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</si>
  <si>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</si>
  <si>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</si>
  <si>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</si>
  <si>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</si>
  <si>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</si>
  <si>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</si>
  <si>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</si>
  <si>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</si>
  <si>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</si>
  <si>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</si>
  <si>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</si>
  <si>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</si>
  <si>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</si>
  <si>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</si>
  <si>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</si>
  <si>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</si>
  <si>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</si>
  <si>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</si>
  <si>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</si>
  <si>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</si>
  <si>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</si>
  <si>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</si>
  <si>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</si>
  <si>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</si>
  <si>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</si>
  <si>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</si>
  <si>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</si>
  <si>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</si>
  <si>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</si>
  <si>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</si>
  <si>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</si>
  <si>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</si>
  <si>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</si>
  <si>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</si>
  <si>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</si>
  <si>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</si>
  <si>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</si>
  <si>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</si>
  <si>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</si>
  <si>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</si>
  <si>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</si>
  <si>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</si>
  <si>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</si>
  <si>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</si>
  <si>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</si>
  <si>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</si>
  <si>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</si>
  <si>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</si>
  <si>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</si>
  <si>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</si>
  <si>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</si>
  <si>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</si>
  <si>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</si>
  <si>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</si>
  <si>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</si>
  <si>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</si>
  <si>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</si>
  <si>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</si>
  <si>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</si>
  <si>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</si>
  <si>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</si>
  <si>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</si>
  <si>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</si>
  <si>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</si>
  <si>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</si>
  <si>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</si>
  <si>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</si>
  <si>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</si>
  <si>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</si>
  <si>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</si>
  <si>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</si>
  <si>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</si>
  <si>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</si>
  <si>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</si>
  <si>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</si>
  <si>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</si>
  <si>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</si>
  <si>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</si>
  <si>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</si>
  <si>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</si>
  <si>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</si>
  <si>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</si>
  <si>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</si>
  <si>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</si>
  <si>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</si>
  <si>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</si>
  <si>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</si>
  <si>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</si>
  <si>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</si>
  <si>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</si>
  <si>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</si>
  <si>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</si>
  <si>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</si>
  <si>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</si>
  <si>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</si>
  <si>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</si>
  <si>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</si>
  <si>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</si>
  <si>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</si>
  <si>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</si>
  <si>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</si>
  <si>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</si>
  <si>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</si>
  <si>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</si>
  <si>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</si>
  <si>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</si>
  <si>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</si>
  <si>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</si>
  <si>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</si>
  <si>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</si>
  <si>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</si>
  <si>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</si>
  <si>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</si>
  <si>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</si>
  <si>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</si>
  <si>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</si>
  <si>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</si>
  <si>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</si>
  <si>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</si>
  <si>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</si>
  <si>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</si>
  <si>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</si>
  <si>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</si>
  <si>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</si>
  <si>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</si>
  <si>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</si>
  <si>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</si>
  <si>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</si>
  <si>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</si>
  <si>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</si>
  <si>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</si>
  <si>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</si>
  <si>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</si>
  <si>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</si>
  <si>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</si>
  <si>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</si>
  <si>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</si>
  <si>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</si>
  <si>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</si>
  <si>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</si>
  <si>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</si>
  <si>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</si>
  <si>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</si>
  <si>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</si>
  <si>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</si>
  <si>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</si>
  <si>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</si>
  <si>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</si>
  <si>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</si>
  <si>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</si>
  <si>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</si>
  <si>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</si>
  <si>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</si>
  <si>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</si>
  <si>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</si>
  <si>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</si>
  <si>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</si>
  <si>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</si>
  <si>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</si>
  <si>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</si>
  <si>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</si>
  <si>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</si>
  <si>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</si>
  <si>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</si>
  <si>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</si>
  <si>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</si>
  <si>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</si>
  <si>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</si>
  <si>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</si>
  <si>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</si>
  <si>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</si>
  <si>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</si>
  <si>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</si>
  <si>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</si>
  <si>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</si>
  <si>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</si>
  <si>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</si>
  <si>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</si>
  <si>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</si>
  <si>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</si>
  <si>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</si>
  <si>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</si>
  <si>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</si>
  <si>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</si>
  <si>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</si>
  <si>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</si>
  <si>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</si>
  <si>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</si>
  <si>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</si>
  <si>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</si>
  <si>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</si>
  <si>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</si>
  <si>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</si>
  <si>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</si>
  <si>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</si>
  <si>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</si>
  <si>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</si>
  <si>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</si>
  <si>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</si>
  <si>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</si>
  <si>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</si>
  <si>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</si>
  <si>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</si>
  <si>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</si>
  <si>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</si>
  <si>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</si>
  <si>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</si>
  <si>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</si>
  <si>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</si>
  <si>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</si>
  <si>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</si>
  <si>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</si>
  <si>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</si>
  <si>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</si>
  <si>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</si>
  <si>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</si>
  <si>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</si>
  <si>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</si>
  <si>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</si>
  <si>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</si>
  <si>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</si>
  <si>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</si>
  <si>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</si>
  <si>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</si>
  <si>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</si>
  <si>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</si>
  <si>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</si>
  <si>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</si>
  <si>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</si>
  <si>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</si>
  <si>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</si>
  <si>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</si>
  <si>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</si>
  <si>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</si>
  <si>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</si>
  <si>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</si>
  <si>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</si>
  <si>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</si>
  <si>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</si>
  <si>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</si>
  <si>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</si>
  <si>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</si>
  <si>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</si>
  <si>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</si>
  <si>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</si>
  <si>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</si>
  <si>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</si>
  <si>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</si>
  <si>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</si>
  <si>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</si>
  <si>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</si>
  <si>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</si>
  <si>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</si>
  <si>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</si>
  <si>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</si>
  <si>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</si>
  <si>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</si>
  <si>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</si>
  <si>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</si>
  <si>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</si>
  <si>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</si>
  <si>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</si>
  <si>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</si>
  <si>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</si>
  <si>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</si>
  <si>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</si>
  <si>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</si>
  <si>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</si>
  <si>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</si>
  <si>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</si>
  <si>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</si>
  <si>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</si>
  <si>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</si>
  <si>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</si>
  <si>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</si>
  <si>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</si>
  <si>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</si>
  <si>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</si>
  <si>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</si>
  <si>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</si>
  <si>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</si>
  <si>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</si>
  <si>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</si>
  <si>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</si>
  <si>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</si>
  <si>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</si>
  <si>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</si>
  <si>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</si>
  <si>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</si>
  <si>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</si>
  <si>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</si>
  <si>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</si>
  <si>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</si>
  <si>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</si>
  <si>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</si>
  <si>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</si>
  <si>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</si>
  <si>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</si>
  <si>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</si>
  <si>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</si>
  <si>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</si>
  <si>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</si>
  <si>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</si>
  <si>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</si>
  <si>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</si>
  <si>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</si>
  <si>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</si>
  <si>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</si>
  <si>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</si>
  <si>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</si>
  <si>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</si>
  <si>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</si>
  <si>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</si>
  <si>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</si>
  <si>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</si>
  <si>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</si>
  <si>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</si>
  <si>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</si>
  <si>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</si>
  <si>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</si>
  <si>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</si>
  <si>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</si>
  <si>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</si>
  <si>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</si>
  <si>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</si>
  <si>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</si>
  <si>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</si>
  <si>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</si>
  <si>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</si>
  <si>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</si>
  <si>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</si>
  <si>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</si>
  <si>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</si>
  <si>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</si>
  <si>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</si>
  <si>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</si>
  <si>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</si>
  <si>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</si>
  <si>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</si>
  <si>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</si>
  <si>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</si>
  <si>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</si>
  <si>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</si>
  <si>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</si>
  <si>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</si>
  <si>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</si>
  <si>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</si>
  <si>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</si>
  <si>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</si>
  <si>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</si>
  <si>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</si>
  <si>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</si>
  <si>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</si>
  <si>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</si>
  <si>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</si>
  <si>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</si>
  <si>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</si>
  <si>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</si>
  <si>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</si>
  <si>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</si>
  <si>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</si>
  <si>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</si>
  <si>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</si>
  <si>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</si>
  <si>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</si>
  <si>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</si>
  <si>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</si>
  <si>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</si>
  <si>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</si>
  <si>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</si>
  <si>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</si>
  <si>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</si>
  <si>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</si>
  <si>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</si>
  <si>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</si>
  <si>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</si>
  <si>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</si>
  <si>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</si>
  <si>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</si>
  <si>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</si>
  <si>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</si>
  <si>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</si>
  <si>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</si>
  <si>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</si>
  <si>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</si>
  <si>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</si>
  <si>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</si>
  <si>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</si>
  <si>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</si>
  <si>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</si>
  <si>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</si>
  <si>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</si>
  <si>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</si>
  <si>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</si>
  <si>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</si>
  <si>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</si>
  <si>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</si>
  <si>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</si>
  <si>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</si>
  <si>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</si>
  <si>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</si>
  <si>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</si>
  <si>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</si>
  <si>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</si>
  <si>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</si>
  <si>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</si>
  <si>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</si>
  <si>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</si>
  <si>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</si>
  <si>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</si>
  <si>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</si>
  <si>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</si>
  <si>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</si>
  <si>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</si>
  <si>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</si>
  <si>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</si>
  <si>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</si>
  <si>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</si>
  <si>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</si>
  <si>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</si>
  <si>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</si>
  <si>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</si>
  <si>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</si>
  <si>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</si>
  <si>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</si>
  <si>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</si>
  <si>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</si>
  <si>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</si>
  <si>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</si>
  <si>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</si>
  <si>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</si>
  <si>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</si>
  <si>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</si>
  <si>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</si>
  <si>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</si>
  <si>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</si>
  <si>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</si>
  <si>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</si>
  <si>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</si>
  <si>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</si>
  <si>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</si>
  <si>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</si>
  <si>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</si>
  <si>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</si>
  <si>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</si>
  <si>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</si>
  <si>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</si>
  <si>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</si>
  <si>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</si>
  <si>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</si>
  <si>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</si>
  <si>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</si>
  <si>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</si>
  <si>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</si>
  <si>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</si>
  <si>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</si>
  <si>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</si>
  <si>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</si>
  <si>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</si>
  <si>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</si>
  <si>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</si>
  <si>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</si>
  <si>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</si>
  <si>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</si>
  <si>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</si>
  <si>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</si>
  <si>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</si>
  <si>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</si>
  <si>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</si>
  <si>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</si>
  <si>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</si>
  <si>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</si>
  <si>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</si>
  <si>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</si>
  <si>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</si>
  <si>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</si>
  <si>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</si>
  <si>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</si>
  <si>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</si>
  <si>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</si>
  <si>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</si>
  <si>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</si>
  <si>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</si>
  <si>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</si>
  <si>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</si>
  <si>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</si>
  <si>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</si>
  <si>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</si>
  <si>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</si>
  <si>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</si>
  <si>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</si>
  <si>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</si>
  <si>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</si>
  <si>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</si>
  <si>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</si>
  <si>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</si>
  <si>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</si>
  <si>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</si>
  <si>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</si>
  <si>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</si>
  <si>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</si>
  <si>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</si>
  <si>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</si>
  <si>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</si>
  <si>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</si>
  <si>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</si>
  <si>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</si>
  <si>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</si>
  <si>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</si>
  <si>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</si>
  <si>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</si>
  <si>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</si>
  <si>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</si>
  <si>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</si>
  <si>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</si>
  <si>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</si>
  <si>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</si>
  <si>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</si>
  <si>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</si>
  <si>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</si>
  <si>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</si>
  <si>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</si>
  <si>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</si>
  <si>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</si>
  <si>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</si>
  <si>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</si>
  <si>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</si>
  <si>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</si>
  <si>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</si>
  <si>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</si>
  <si>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</si>
  <si>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</si>
  <si>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</si>
  <si>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</si>
  <si>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</si>
  <si>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</si>
  <si>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</si>
  <si>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</si>
  <si>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</si>
  <si>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</si>
  <si>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</si>
  <si>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</si>
  <si>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</si>
  <si>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</si>
  <si>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</si>
  <si>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</si>
  <si>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</si>
  <si>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</si>
  <si>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</si>
  <si>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</si>
  <si>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</si>
  <si>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</si>
  <si>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</si>
  <si>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</si>
  <si>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</si>
  <si>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</si>
  <si>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</si>
  <si>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</si>
  <si>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</si>
  <si>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</si>
  <si>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</si>
  <si>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</si>
  <si>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</si>
  <si>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</si>
  <si>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</si>
  <si>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</si>
  <si>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</si>
  <si>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</si>
  <si>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</si>
  <si>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</si>
  <si>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</si>
  <si>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</si>
  <si>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</si>
  <si>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</si>
  <si>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</si>
  <si>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</si>
  <si>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</si>
  <si>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</si>
  <si>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</si>
  <si>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</si>
  <si>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</si>
  <si>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</si>
  <si>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</si>
  <si>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</si>
  <si>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</si>
  <si>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</si>
  <si>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</si>
  <si>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</si>
  <si>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</si>
  <si>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</si>
  <si>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</si>
  <si>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</si>
  <si>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</si>
  <si>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</si>
  <si>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</si>
  <si>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</si>
  <si>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</si>
  <si>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</si>
  <si>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</si>
  <si>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</si>
  <si>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</si>
  <si>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</si>
  <si>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</si>
  <si>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</si>
  <si>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</si>
  <si>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</si>
  <si>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</si>
  <si>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</si>
  <si>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</si>
  <si>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</si>
  <si>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</si>
  <si>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</si>
  <si>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</si>
  <si>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</si>
  <si>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</si>
  <si>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</si>
  <si>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</si>
  <si>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</si>
  <si>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</si>
  <si>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</si>
  <si>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</si>
  <si>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</si>
  <si>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</si>
  <si>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</si>
  <si>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</si>
  <si>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</si>
  <si>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</si>
  <si>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</si>
  <si>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</si>
  <si>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</si>
  <si>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</si>
  <si>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</si>
  <si>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</si>
  <si>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</si>
  <si>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</si>
  <si>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</si>
  <si>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</si>
  <si>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</si>
  <si>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</si>
  <si>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</si>
  <si>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</si>
  <si>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</si>
  <si>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</si>
  <si>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</si>
  <si>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</si>
  <si>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</si>
  <si>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</si>
  <si>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</si>
  <si>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</si>
  <si>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</si>
  <si>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</si>
  <si>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</si>
  <si>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</si>
  <si>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</si>
  <si>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</si>
  <si>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</si>
  <si>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</si>
  <si>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</si>
  <si>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</si>
  <si>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</si>
  <si>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</si>
  <si>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</si>
  <si>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</si>
  <si>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</si>
  <si>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</si>
  <si>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</si>
  <si>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</si>
  <si>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</si>
  <si>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</si>
  <si>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</si>
  <si>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</si>
  <si>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</si>
  <si>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</si>
  <si>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</si>
  <si>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</si>
  <si>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</si>
  <si>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</si>
  <si>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</si>
  <si>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</si>
  <si>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</si>
  <si>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</si>
  <si>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</si>
  <si>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</si>
  <si>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</si>
  <si>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</si>
  <si>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</si>
  <si>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</si>
  <si>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</si>
  <si>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</si>
  <si>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</si>
  <si>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</si>
  <si>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</si>
  <si>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</si>
  <si>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</si>
  <si>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</si>
  <si>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</si>
  <si>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</si>
  <si>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</si>
  <si>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</si>
  <si>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</si>
  <si>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</si>
  <si>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</si>
  <si>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</si>
  <si>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</si>
  <si>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</si>
  <si>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</si>
  <si>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</si>
  <si>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</si>
  <si>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</si>
  <si>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</si>
  <si>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</si>
  <si>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</si>
  <si>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</si>
  <si>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</si>
  <si>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</si>
  <si>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</si>
  <si>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</si>
  <si>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</si>
  <si>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</si>
  <si>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</si>
  <si>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</si>
  <si>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</si>
  <si>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</si>
  <si>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</si>
  <si>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</si>
  <si>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</si>
  <si>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</si>
  <si>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</si>
  <si>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</si>
  <si>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</si>
  <si>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</si>
  <si>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</si>
  <si>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</si>
  <si>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</si>
  <si>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</si>
  <si>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</si>
  <si>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</si>
  <si>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</si>
  <si>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</si>
  <si>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</si>
  <si>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</si>
  <si>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</si>
  <si>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</si>
  <si>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</si>
  <si>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</si>
  <si>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</si>
  <si>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</si>
  <si>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</si>
  <si>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</si>
  <si>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</si>
  <si>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</si>
  <si>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</si>
  <si>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</si>
  <si>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</si>
  <si>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</si>
  <si>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</si>
  <si>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</si>
  <si>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</si>
  <si>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</si>
  <si>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</si>
  <si>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</si>
  <si>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</si>
  <si>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</si>
  <si>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</si>
  <si>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</si>
  <si>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</si>
  <si>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</si>
  <si>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</si>
  <si>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</si>
  <si>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</si>
  <si>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</si>
  <si>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</si>
  <si>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</si>
  <si>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</si>
  <si>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</si>
  <si>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</si>
  <si>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</si>
  <si>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</si>
  <si>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</si>
  <si>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</si>
  <si>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</si>
  <si>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</si>
  <si>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</si>
  <si>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</si>
  <si>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</si>
  <si>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</si>
  <si>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</si>
  <si>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</si>
  <si>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</si>
  <si>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</si>
  <si>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</si>
  <si>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</si>
  <si>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</si>
  <si>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</si>
  <si>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</si>
  <si>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</si>
  <si>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</si>
  <si>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</si>
  <si>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</si>
  <si>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</si>
  <si>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</si>
  <si>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</si>
  <si>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</si>
  <si>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</si>
  <si>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</si>
  <si>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</si>
  <si>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</si>
  <si>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</si>
  <si>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</si>
  <si>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</si>
  <si>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</si>
  <si>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</si>
  <si>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</si>
  <si>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</si>
  <si>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</si>
  <si>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</si>
  <si>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</si>
  <si>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</si>
  <si>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</si>
  <si>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</si>
  <si>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</si>
  <si>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</si>
  <si>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</si>
  <si>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</si>
  <si>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</si>
  <si>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</si>
  <si>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</si>
  <si>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</si>
  <si>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</si>
  <si>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</si>
  <si>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</si>
  <si>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</si>
  <si>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</si>
  <si>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</si>
  <si>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</si>
  <si>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</si>
  <si>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</si>
  <si>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</si>
  <si>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</si>
  <si>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</si>
  <si>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</si>
  <si>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</si>
  <si>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</si>
  <si>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</si>
  <si>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</si>
  <si>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</si>
  <si>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</si>
  <si>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</si>
  <si>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</si>
  <si>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</si>
  <si>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</si>
  <si>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</si>
  <si>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</si>
  <si>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</si>
  <si>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</si>
  <si>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</si>
  <si>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</si>
  <si>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</si>
  <si>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</si>
  <si>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</si>
  <si>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</si>
  <si>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</si>
  <si>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</si>
  <si>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</si>
  <si>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</si>
  <si>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</si>
  <si>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</si>
  <si>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</si>
  <si>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</si>
  <si>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</si>
  <si>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</si>
  <si>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</si>
  <si>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</si>
  <si>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</si>
  <si>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</si>
  <si>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</si>
  <si>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</si>
  <si>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</si>
  <si>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</si>
  <si>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</si>
  <si>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</si>
  <si>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</si>
  <si>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</si>
  <si>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</si>
  <si>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</si>
  <si>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</si>
  <si>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</si>
  <si>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</si>
  <si>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</si>
  <si>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</si>
  <si>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</si>
  <si>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</si>
  <si>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</si>
  <si>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</si>
  <si>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</si>
  <si>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</si>
  <si>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</si>
  <si>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</si>
  <si>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</si>
  <si>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</si>
  <si>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</si>
  <si>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</si>
  <si>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</si>
  <si>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</si>
  <si>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</si>
  <si>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</si>
  <si>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</si>
  <si>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</si>
  <si>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</si>
  <si>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</si>
  <si>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</si>
  <si>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</si>
  <si>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</si>
  <si>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</si>
  <si>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</si>
  <si>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</si>
  <si>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</si>
  <si>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</si>
  <si>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</si>
  <si>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</si>
  <si>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</si>
  <si>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</si>
  <si>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</si>
  <si>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</si>
  <si>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</si>
  <si>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</si>
  <si>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</si>
  <si>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</si>
  <si>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</si>
  <si>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</si>
  <si>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</si>
  <si>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</si>
  <si>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</si>
  <si>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</si>
  <si>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</si>
  <si>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</si>
  <si>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</si>
  <si>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</si>
  <si>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</si>
  <si>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</si>
  <si>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</si>
  <si>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</si>
  <si>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</si>
  <si>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</si>
  <si>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</si>
  <si>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</si>
  <si>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</si>
  <si>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</si>
  <si>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</si>
  <si>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</si>
  <si>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</si>
  <si>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</si>
  <si>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</si>
  <si>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</si>
  <si>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</si>
  <si>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</si>
  <si>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</si>
  <si>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</si>
  <si>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</si>
  <si>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</si>
  <si>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</si>
  <si>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</si>
  <si>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</si>
  <si>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</si>
  <si>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</si>
  <si>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</si>
  <si>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</si>
  <si>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</si>
  <si>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</si>
  <si>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</si>
  <si>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</si>
  <si>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</si>
  <si>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</si>
  <si>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</si>
  <si>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</si>
  <si>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</si>
  <si>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</si>
  <si>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</si>
  <si>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</si>
  <si>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</si>
  <si>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</si>
  <si>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</si>
  <si>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</si>
  <si>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</si>
  <si>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</si>
  <si>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</si>
  <si>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</si>
  <si>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</si>
  <si>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</si>
  <si>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</si>
  <si>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</si>
  <si>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</si>
  <si>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</si>
  <si>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</si>
  <si>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</si>
  <si>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</si>
  <si>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</si>
  <si>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</si>
  <si>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</si>
  <si>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</si>
  <si>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</si>
  <si>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</si>
  <si>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</si>
  <si>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</si>
  <si>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</si>
  <si>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</si>
  <si>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</si>
  <si>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</si>
  <si>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</si>
  <si>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</si>
  <si>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</si>
  <si>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</si>
  <si>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</si>
  <si>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</si>
  <si>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</si>
  <si>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</si>
  <si>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</si>
  <si>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</si>
  <si>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</si>
  <si>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</si>
  <si>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</si>
  <si>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</si>
  <si>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</si>
  <si>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</si>
  <si>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</si>
  <si>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</si>
  <si>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</si>
  <si>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</si>
  <si>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</si>
  <si>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</si>
  <si>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</si>
  <si>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</si>
  <si>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</si>
  <si>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</si>
  <si>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</si>
  <si>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</si>
  <si>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</si>
  <si>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</si>
  <si>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</si>
  <si>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</si>
  <si>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</si>
  <si>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</si>
  <si>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</si>
  <si>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</si>
  <si>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</si>
  <si>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</si>
  <si>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</si>
  <si>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</si>
  <si>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</si>
  <si>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</si>
  <si>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</si>
  <si>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</si>
  <si>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</si>
  <si>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</si>
  <si>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</si>
  <si>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</si>
  <si>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</si>
  <si>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</si>
  <si>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</si>
  <si>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</si>
  <si>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</si>
  <si>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</si>
  <si>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</si>
  <si>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</si>
  <si>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</si>
  <si>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</si>
  <si>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</si>
  <si>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</si>
  <si>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</si>
  <si>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</si>
  <si>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</si>
  <si>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</si>
  <si>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</si>
  <si>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</si>
  <si>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</si>
  <si>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</si>
  <si>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</si>
  <si>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</si>
  <si>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</si>
  <si>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</si>
  <si>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</si>
  <si>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</si>
  <si>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</si>
  <si>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</si>
  <si>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</si>
  <si>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</si>
  <si>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</si>
  <si>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</si>
  <si>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</si>
  <si>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</si>
  <si>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</si>
  <si>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</si>
  <si>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</si>
  <si>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</si>
  <si>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</si>
  <si>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</si>
  <si>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</si>
  <si>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</si>
  <si>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</si>
  <si>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</si>
  <si>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</si>
  <si>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</si>
  <si>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</si>
  <si>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</si>
  <si>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</si>
  <si>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</si>
  <si>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</si>
  <si>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</si>
  <si>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</si>
  <si>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</si>
  <si>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</si>
  <si>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</si>
  <si>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</si>
  <si>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</si>
  <si>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</si>
  <si>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</si>
  <si>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</si>
  <si>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</si>
  <si>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</si>
  <si>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</si>
  <si>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</si>
  <si>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</si>
  <si>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</si>
  <si>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</si>
  <si>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</si>
  <si>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</si>
  <si>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</si>
  <si>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</si>
  <si>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</si>
  <si>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</si>
  <si>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</si>
  <si>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</si>
  <si>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</si>
  <si>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</si>
  <si>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</si>
  <si>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</si>
  <si>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</si>
  <si>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</si>
  <si>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</si>
  <si>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</si>
  <si>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</si>
  <si>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</si>
  <si>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</si>
  <si>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</si>
  <si>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</si>
  <si>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</si>
  <si>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</si>
  <si>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</si>
  <si>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</si>
  <si>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</si>
  <si>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</si>
  <si>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</si>
  <si>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</si>
  <si>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</si>
  <si>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</si>
  <si>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</si>
  <si>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</si>
  <si>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</si>
  <si>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</si>
  <si>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</si>
  <si>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</si>
  <si>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</si>
  <si>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</si>
  <si>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</si>
  <si>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</si>
  <si>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</si>
  <si>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</si>
  <si>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</si>
  <si>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</si>
  <si>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</si>
  <si>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</si>
  <si>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</si>
  <si>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</si>
  <si>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</si>
  <si>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</si>
  <si>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</si>
  <si>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</si>
  <si>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</si>
  <si>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</si>
  <si>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</si>
  <si>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</si>
  <si>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</si>
  <si>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</si>
  <si>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</si>
  <si>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</si>
  <si>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</si>
  <si>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</si>
  <si>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</si>
  <si>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</si>
  <si>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</si>
  <si>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</si>
  <si>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</si>
  <si>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</si>
  <si>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</si>
  <si>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</si>
  <si>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</si>
  <si>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</si>
  <si>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</si>
  <si>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</si>
  <si>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</si>
  <si>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</si>
  <si>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</si>
  <si>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</si>
  <si>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</si>
  <si>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</si>
  <si>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</si>
  <si>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</si>
  <si>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</si>
  <si>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</si>
  <si>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</si>
  <si>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</si>
  <si>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</si>
  <si>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</si>
  <si>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</si>
  <si>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</si>
  <si>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</si>
  <si>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</si>
  <si>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</si>
  <si>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</si>
  <si>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</si>
  <si>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</si>
  <si>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</si>
  <si>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</si>
  <si>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</si>
  <si>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</si>
  <si>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</si>
  <si>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</si>
  <si>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</si>
  <si>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</si>
  <si>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</si>
  <si>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</si>
  <si>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</si>
  <si>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</si>
  <si>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</si>
  <si>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</si>
  <si>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</si>
  <si>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</si>
  <si>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</si>
  <si>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</si>
  <si>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</si>
  <si>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</si>
  <si>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</si>
  <si>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</si>
  <si>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</si>
  <si>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</si>
  <si>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</si>
  <si>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</si>
  <si>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</si>
  <si>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</si>
  <si>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</si>
  <si>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</si>
  <si>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</si>
  <si>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</si>
  <si>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</si>
  <si>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</si>
  <si>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</si>
  <si>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</si>
  <si>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</si>
  <si>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</si>
  <si>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</si>
  <si>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</si>
  <si>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</si>
  <si>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</si>
  <si>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</si>
  <si>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</si>
  <si>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</si>
  <si>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</si>
  <si>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</si>
  <si>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</si>
  <si>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</si>
  <si>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</si>
  <si>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</si>
  <si>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</si>
  <si>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</si>
  <si>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</si>
  <si>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</si>
  <si>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</si>
  <si>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</si>
  <si>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</si>
  <si>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</si>
  <si>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</si>
  <si>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</si>
  <si>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</si>
  <si>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</si>
  <si>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</si>
  <si>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</si>
  <si>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</si>
  <si>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</si>
  <si>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</si>
  <si>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</si>
  <si>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</si>
  <si>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</si>
  <si>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</si>
  <si>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</si>
  <si>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</si>
  <si>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</si>
  <si>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</si>
  <si>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</si>
  <si>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</si>
  <si>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</si>
  <si>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</si>
  <si>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</si>
  <si>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</si>
  <si>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</si>
  <si>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</si>
  <si>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</si>
  <si>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</si>
  <si>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</si>
  <si>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</si>
  <si>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</si>
  <si>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</si>
  <si>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</si>
  <si>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</si>
  <si>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</si>
  <si>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</si>
  <si>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</si>
  <si>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</si>
  <si>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</si>
  <si>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</si>
  <si>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</si>
  <si>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</si>
  <si>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</si>
  <si>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</si>
  <si>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</si>
  <si>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</si>
  <si>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</si>
  <si>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</si>
  <si>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</si>
  <si>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</si>
  <si>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</si>
  <si>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</si>
  <si>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</si>
  <si>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</si>
  <si>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</si>
  <si>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</si>
  <si>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</si>
  <si>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</si>
  <si>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</si>
  <si>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</si>
  <si>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</si>
  <si>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</si>
  <si>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</si>
  <si>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</si>
  <si>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</si>
  <si>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</si>
  <si>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</si>
  <si>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</si>
  <si>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</si>
  <si>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</si>
  <si>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</si>
  <si>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</si>
  <si>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</si>
  <si>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</si>
  <si>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</si>
  <si>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</si>
  <si>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</si>
  <si>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</si>
  <si>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</si>
  <si>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</si>
  <si>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</si>
  <si>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</si>
  <si>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</si>
  <si>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</si>
  <si>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</si>
  <si>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</si>
  <si>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</si>
  <si>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</si>
  <si>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</si>
  <si>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</si>
  <si>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</si>
  <si>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</si>
  <si>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</si>
  <si>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</si>
  <si>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</si>
  <si>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</si>
  <si>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</si>
  <si>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</si>
  <si>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</si>
  <si>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</si>
  <si>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</si>
  <si>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</si>
  <si>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</si>
  <si>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</si>
  <si>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</si>
  <si>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</si>
  <si>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</si>
  <si>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</si>
  <si>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</si>
  <si>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</si>
  <si>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</si>
  <si>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</si>
  <si>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</si>
  <si>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</si>
  <si>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</si>
  <si>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</si>
  <si>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</si>
  <si>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</si>
  <si>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</si>
  <si>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</si>
  <si>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</si>
  <si>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</si>
  <si>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</si>
  <si>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</si>
  <si>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</si>
  <si>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</si>
  <si>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</si>
  <si>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</si>
  <si>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</si>
  <si>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</si>
  <si>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</si>
  <si>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</si>
  <si>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</si>
  <si>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</si>
  <si>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</si>
  <si>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</si>
  <si>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</si>
  <si>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</si>
  <si>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</si>
  <si>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</si>
  <si>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</si>
  <si>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</si>
  <si>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</si>
  <si>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</si>
  <si>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</si>
  <si>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</si>
  <si>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</si>
  <si>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</si>
  <si>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</si>
  <si>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</si>
  <si>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</si>
  <si>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</si>
  <si>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</si>
  <si>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</si>
  <si>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</si>
  <si>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</si>
  <si>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</si>
  <si>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</si>
  <si>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</si>
  <si>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</si>
  <si>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</si>
  <si>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</si>
  <si>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</si>
  <si>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</si>
  <si>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</si>
  <si>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</si>
  <si>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</si>
  <si>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</si>
  <si>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</si>
  <si>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</si>
  <si>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</si>
  <si>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</si>
  <si>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</si>
  <si>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</si>
  <si>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</si>
  <si>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</si>
  <si>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</si>
  <si>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</si>
  <si>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</si>
  <si>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</si>
  <si>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</si>
  <si>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</si>
  <si>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</si>
  <si>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</si>
  <si>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</si>
  <si>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</si>
  <si>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</si>
  <si>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</si>
  <si>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</si>
  <si>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</si>
  <si>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</si>
  <si>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</si>
  <si>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</si>
  <si>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</si>
  <si>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</si>
  <si>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</si>
  <si>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</si>
  <si>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</si>
  <si>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</si>
  <si>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</si>
  <si>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</si>
  <si>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</si>
  <si>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</si>
  <si>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</si>
  <si>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</si>
  <si>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</si>
  <si>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</si>
  <si>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</si>
  <si>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</si>
  <si>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</si>
  <si>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</si>
  <si>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</si>
  <si>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</si>
  <si>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</si>
  <si>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</si>
  <si>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</si>
  <si>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</si>
  <si>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</si>
  <si>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</si>
  <si>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</si>
  <si>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</si>
  <si>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</si>
  <si>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</si>
  <si>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</si>
  <si>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</si>
  <si>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</si>
  <si>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</si>
  <si>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</si>
  <si>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</si>
  <si>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</si>
  <si>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</si>
  <si>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</si>
  <si>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</si>
  <si>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</si>
  <si>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</si>
  <si>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</si>
  <si>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</si>
  <si>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</si>
  <si>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</si>
  <si>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</si>
  <si>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</si>
  <si>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</si>
  <si>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</si>
  <si>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</si>
  <si>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</si>
  <si>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</si>
  <si>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</si>
  <si>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</si>
  <si>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</si>
  <si>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</si>
  <si>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</si>
  <si>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</si>
  <si>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</si>
  <si>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</si>
  <si>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</si>
  <si>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</si>
  <si>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</si>
  <si>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</si>
  <si>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</si>
  <si>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</si>
  <si>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</si>
  <si>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</si>
  <si>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</si>
  <si>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</si>
  <si>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</si>
  <si>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</si>
  <si>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</si>
  <si>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</si>
  <si>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</si>
  <si>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</si>
  <si>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</si>
  <si>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</si>
  <si>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</si>
  <si>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</si>
  <si>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</si>
  <si>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</si>
  <si>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</si>
  <si>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</si>
  <si>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</si>
  <si>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</si>
  <si>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</si>
  <si>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</si>
  <si>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</si>
  <si>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</si>
  <si>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</si>
  <si>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</si>
  <si>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</si>
  <si>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</si>
  <si>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</si>
  <si>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</si>
  <si>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</si>
  <si>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</si>
  <si>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</si>
  <si>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</si>
  <si>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</si>
  <si>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</si>
  <si>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</si>
  <si>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</si>
  <si>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</si>
  <si>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</si>
  <si>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</si>
  <si>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</si>
  <si>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</si>
  <si>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</si>
  <si>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</si>
  <si>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</si>
  <si>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</si>
  <si>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</si>
  <si>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</si>
  <si>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</si>
  <si>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</si>
  <si>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</si>
  <si>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</si>
  <si>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</si>
  <si>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</si>
  <si>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</si>
  <si>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</si>
  <si>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</si>
  <si>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</si>
  <si>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</si>
  <si>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</si>
  <si>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</si>
  <si>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</si>
  <si>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</si>
  <si>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</si>
  <si>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</si>
  <si>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</si>
  <si>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</si>
  <si>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</si>
  <si>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</si>
  <si>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</si>
  <si>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</si>
  <si>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</si>
  <si>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</si>
  <si>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</si>
  <si>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</si>
  <si>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</si>
  <si>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</si>
  <si>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</si>
  <si>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</si>
  <si>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</si>
  <si>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</si>
  <si>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</si>
  <si>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</si>
  <si>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</si>
  <si>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</si>
  <si>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</si>
  <si>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</si>
  <si>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</si>
  <si>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</si>
  <si>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</si>
  <si>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</si>
  <si>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</si>
  <si>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</si>
  <si>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</si>
  <si>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</si>
  <si>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</si>
  <si>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</si>
  <si>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</si>
  <si>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</si>
  <si>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</si>
  <si>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</si>
  <si>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</si>
  <si>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</si>
  <si>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</si>
  <si>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</si>
  <si>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</si>
  <si>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</si>
  <si>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</si>
  <si>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</si>
  <si>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</si>
  <si>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</si>
  <si>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</si>
  <si>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</si>
  <si>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</si>
  <si>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</si>
  <si>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</si>
  <si>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</si>
  <si>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</si>
  <si>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</si>
  <si>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</si>
  <si>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</si>
  <si>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</si>
  <si>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</si>
  <si>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</si>
  <si>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</si>
  <si>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</si>
  <si>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</si>
  <si>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</si>
  <si>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</si>
  <si>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</si>
  <si>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</si>
  <si>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</si>
  <si>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</si>
  <si>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</si>
  <si>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</si>
  <si>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</si>
  <si>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</si>
  <si>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</si>
  <si>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</si>
  <si>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</si>
  <si>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</si>
  <si>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</si>
  <si>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</si>
  <si>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</si>
  <si>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</si>
  <si>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</si>
  <si>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</si>
  <si>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</si>
  <si>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</si>
  <si>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</si>
  <si>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</si>
  <si>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</si>
  <si>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</si>
  <si>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</si>
  <si>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</si>
  <si>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</si>
  <si>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</si>
  <si>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</si>
  <si>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</si>
  <si>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</si>
  <si>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</si>
  <si>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</si>
  <si>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</si>
  <si>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</si>
  <si>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</si>
  <si>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</si>
  <si>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</si>
  <si>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</si>
  <si>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</si>
  <si>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</si>
  <si>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</si>
  <si>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</si>
  <si>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</si>
  <si>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</si>
  <si>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</si>
  <si>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</si>
  <si>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</si>
  <si>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</si>
  <si>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</si>
  <si>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</si>
  <si>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</si>
  <si>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</si>
  <si>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</si>
  <si>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</si>
  <si>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</si>
  <si>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</si>
  <si>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</si>
  <si>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</si>
  <si>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</si>
  <si>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</si>
  <si>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</si>
  <si>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</si>
  <si>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</si>
  <si>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</si>
  <si>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</si>
  <si>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</si>
  <si>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</si>
  <si>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</si>
  <si>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</si>
  <si>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</si>
  <si>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</si>
  <si>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</si>
  <si>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</si>
  <si>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</si>
  <si>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</si>
  <si>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</si>
  <si>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</si>
  <si>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</si>
  <si>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</si>
  <si>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</si>
  <si>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</si>
  <si>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</si>
  <si>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</si>
  <si>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</si>
  <si>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</si>
  <si>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</si>
  <si>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</si>
  <si>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</si>
  <si>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</si>
  <si>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</si>
  <si>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</si>
  <si>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</si>
  <si>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</si>
  <si>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</si>
  <si>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</si>
  <si>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</si>
  <si>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</si>
  <si>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</si>
  <si>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</si>
  <si>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</si>
  <si>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</si>
  <si>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</si>
  <si>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</si>
  <si>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</si>
  <si>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</si>
  <si>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</si>
  <si>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</si>
  <si>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</si>
  <si>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</si>
  <si>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</si>
  <si>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</si>
  <si>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</si>
  <si>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</si>
  <si>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</si>
  <si>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</si>
  <si>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</si>
  <si>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</si>
  <si>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</si>
  <si>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</si>
  <si>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</si>
  <si>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</si>
  <si>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</si>
  <si>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</si>
  <si>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</si>
  <si>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</si>
  <si>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</si>
  <si>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</si>
  <si>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</si>
  <si>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</si>
  <si>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</si>
  <si>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</si>
  <si>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</si>
  <si>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</si>
  <si>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</si>
  <si>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</si>
  <si>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</si>
  <si>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</si>
  <si>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</si>
  <si>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</si>
  <si>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</si>
  <si>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</si>
  <si>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</si>
  <si>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</si>
  <si>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</si>
  <si>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</si>
  <si>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</si>
  <si>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</si>
  <si>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</si>
  <si>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</si>
  <si>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</si>
  <si>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</si>
  <si>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</si>
  <si>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</si>
  <si>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</si>
  <si>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</si>
  <si>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</si>
  <si>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</si>
  <si>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</si>
  <si>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</si>
  <si>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</si>
  <si>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</si>
  <si>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</si>
  <si>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</si>
  <si>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</si>
  <si>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</si>
  <si>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</si>
  <si>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</si>
  <si>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</si>
  <si>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</si>
  <si>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</si>
  <si>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</si>
  <si>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</si>
  <si>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</si>
  <si>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</si>
  <si>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</si>
  <si>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</si>
  <si>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</si>
  <si>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</si>
  <si>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</si>
  <si>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</si>
  <si>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</si>
  <si>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</si>
  <si>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</si>
  <si>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</si>
  <si>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</si>
  <si>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</si>
  <si>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</si>
  <si>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</si>
  <si>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</si>
  <si>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</si>
  <si>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</si>
  <si>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</si>
  <si>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</si>
  <si>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</si>
  <si>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</si>
  <si>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</si>
  <si>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</si>
  <si>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</si>
  <si>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</si>
  <si>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</si>
  <si>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</si>
  <si>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</si>
  <si>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</si>
  <si>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</si>
  <si>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</si>
  <si>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</si>
  <si>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</si>
  <si>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</si>
  <si>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</si>
  <si>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</si>
  <si>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</si>
  <si>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</si>
  <si>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</si>
  <si>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</si>
  <si>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</si>
  <si>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</si>
  <si>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</si>
  <si>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</si>
  <si>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</si>
  <si>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</si>
  <si>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</si>
  <si>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</si>
  <si>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</si>
  <si>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</si>
  <si>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</si>
  <si>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</si>
  <si>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</si>
  <si>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</si>
  <si>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</si>
  <si>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</si>
  <si>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</si>
  <si>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</si>
  <si>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</si>
  <si>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</si>
  <si>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</si>
  <si>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</si>
  <si>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</si>
  <si>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</si>
  <si>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</si>
  <si>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</si>
  <si>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</si>
  <si>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</si>
  <si>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</si>
  <si>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</si>
  <si>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</si>
  <si>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</si>
  <si>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</si>
  <si>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</si>
  <si>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</si>
  <si>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</si>
  <si>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</si>
  <si>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</si>
  <si>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</si>
  <si>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</si>
  <si>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</si>
  <si>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</si>
  <si>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</si>
  <si>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</si>
  <si>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</si>
  <si>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</si>
  <si>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</si>
  <si>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</si>
  <si>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</si>
  <si>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</si>
  <si>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</si>
  <si>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</si>
  <si>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</si>
  <si>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</si>
  <si>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</si>
  <si>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</si>
  <si>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</si>
  <si>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</si>
  <si>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</si>
  <si>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</si>
  <si>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</si>
  <si>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</si>
  <si>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</si>
  <si>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</si>
  <si>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</si>
  <si>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</si>
  <si>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</si>
  <si>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</si>
  <si>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</si>
  <si>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</si>
  <si>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</si>
  <si>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</si>
  <si>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</si>
  <si>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</si>
  <si>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</si>
  <si>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</si>
  <si>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</si>
  <si>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</si>
  <si>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</si>
  <si>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</si>
  <si>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</si>
  <si>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</si>
  <si>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</si>
  <si>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</si>
  <si>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</si>
  <si>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</si>
  <si>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</si>
  <si>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</si>
  <si>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</si>
  <si>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</si>
  <si>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</si>
  <si>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</si>
  <si>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</si>
  <si>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</si>
  <si>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</si>
  <si>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</si>
  <si>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</si>
  <si>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</si>
  <si>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</si>
  <si>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</si>
  <si>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</si>
  <si>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</si>
  <si>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</si>
  <si>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</si>
  <si>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</si>
  <si>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</si>
  <si>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</si>
  <si>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</si>
  <si>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</si>
  <si>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</si>
  <si>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</si>
  <si>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</si>
  <si>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</si>
  <si>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</si>
  <si>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</si>
  <si>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</si>
  <si>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</si>
  <si>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</si>
  <si>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</si>
  <si>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</si>
  <si>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</si>
  <si>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</si>
  <si>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</si>
  <si>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</si>
  <si>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</si>
  <si>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</si>
  <si>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</si>
  <si>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</si>
  <si>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</si>
  <si>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</si>
  <si>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</si>
  <si>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</si>
  <si>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</si>
  <si>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</si>
  <si>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</si>
  <si>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</si>
  <si>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</si>
  <si>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</si>
  <si>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</si>
  <si>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</si>
  <si>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</si>
  <si>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</si>
  <si>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</si>
  <si>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</si>
  <si>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</si>
  <si>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</si>
  <si>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</si>
  <si>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</si>
  <si>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</si>
  <si>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</si>
  <si>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</si>
  <si>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</si>
  <si>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</si>
  <si>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</si>
  <si>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</si>
  <si>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</si>
  <si>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</si>
  <si>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</si>
  <si>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</si>
  <si>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</si>
  <si>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</si>
  <si>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</si>
  <si>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</si>
  <si>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</si>
  <si>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</si>
  <si>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</si>
  <si>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</si>
  <si>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</si>
  <si>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</si>
  <si>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</si>
  <si>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</si>
  <si>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</si>
  <si>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</si>
  <si>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</si>
  <si>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</si>
  <si>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</si>
  <si>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</si>
  <si>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</si>
  <si>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</si>
  <si>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</si>
  <si>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</si>
  <si>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</si>
  <si>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</si>
  <si>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</si>
  <si>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</si>
  <si>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</si>
  <si>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</si>
  <si>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</si>
  <si>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</si>
  <si>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</si>
  <si>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</si>
  <si>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</si>
  <si>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</si>
  <si>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</si>
  <si>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</si>
  <si>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</si>
  <si>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</si>
  <si>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</si>
  <si>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</si>
  <si>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</si>
  <si>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</si>
  <si>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</si>
  <si>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</si>
  <si>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</si>
  <si>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</si>
  <si>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</si>
  <si>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</si>
  <si>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</si>
  <si>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</si>
  <si>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</si>
  <si>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</si>
  <si>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</si>
  <si>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</si>
  <si>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</si>
  <si>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</si>
  <si>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</si>
  <si>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</si>
  <si>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</si>
  <si>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</si>
  <si>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</si>
  <si>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</si>
  <si>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</si>
  <si>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</si>
  <si>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</si>
  <si>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</si>
  <si>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</si>
  <si>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</si>
  <si>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</si>
  <si>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</si>
  <si>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</si>
  <si>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</si>
  <si>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</si>
  <si>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</si>
  <si>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</si>
  <si>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</si>
  <si>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</si>
  <si>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</si>
  <si>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</si>
  <si>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</si>
  <si>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</si>
  <si>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</si>
  <si>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</si>
  <si>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</si>
  <si>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</si>
  <si>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</si>
  <si>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</si>
  <si>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</si>
  <si>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</si>
  <si>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</si>
  <si>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</si>
  <si>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</si>
  <si>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</si>
  <si>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</si>
  <si>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</si>
  <si>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</si>
  <si>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</si>
  <si>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</si>
  <si>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</si>
  <si>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</si>
  <si>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</si>
  <si>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</si>
  <si>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</si>
  <si>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</si>
  <si>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</si>
  <si>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</si>
  <si>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</si>
  <si>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</si>
  <si>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</si>
  <si>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</si>
  <si>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</si>
  <si>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</si>
  <si>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</si>
  <si>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</si>
  <si>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</si>
  <si>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</si>
  <si>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</si>
  <si>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</si>
  <si>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</si>
  <si>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</si>
  <si>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</si>
  <si>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</si>
  <si>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</si>
  <si>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</si>
  <si>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</si>
  <si>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</si>
  <si>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</si>
  <si>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</si>
  <si>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</si>
  <si>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</si>
  <si>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</si>
  <si>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</si>
  <si>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</si>
  <si>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</si>
  <si>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</si>
  <si>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</si>
  <si>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</si>
  <si>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</si>
  <si>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</si>
  <si>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</si>
  <si>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</si>
  <si>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</si>
  <si>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</si>
  <si>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</si>
  <si>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</si>
  <si>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</si>
  <si>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</si>
  <si>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</si>
  <si>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</si>
  <si>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</si>
  <si>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</si>
  <si>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</si>
  <si>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</si>
  <si>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</si>
  <si>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</si>
  <si>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</si>
  <si>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</si>
  <si>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</si>
  <si>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</si>
  <si>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</si>
  <si>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</si>
  <si>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</si>
  <si>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</si>
  <si>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</si>
  <si>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</si>
  <si>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</si>
  <si>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</si>
  <si>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</si>
  <si>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</si>
  <si>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</si>
  <si>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</si>
  <si>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</si>
  <si>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</si>
  <si>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</si>
  <si>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</si>
  <si>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</si>
  <si>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</si>
  <si>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</si>
  <si>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</si>
  <si>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</si>
  <si>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</si>
  <si>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</si>
  <si>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</si>
  <si>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</si>
  <si>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</si>
  <si>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</si>
  <si>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</si>
  <si>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</si>
  <si>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</si>
  <si>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</si>
  <si>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</si>
  <si>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</si>
  <si>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</si>
  <si>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</si>
  <si>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</si>
  <si>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</si>
  <si>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</si>
  <si>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</si>
  <si>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</si>
  <si>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</si>
  <si>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</si>
  <si>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</si>
  <si>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</si>
  <si>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</si>
  <si>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</si>
  <si>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</si>
  <si>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</si>
  <si>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</si>
  <si>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</si>
  <si>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</si>
  <si>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</si>
  <si>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</si>
  <si>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</si>
  <si>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</si>
  <si>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</si>
  <si>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</si>
  <si>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</si>
  <si>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</si>
  <si>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</si>
  <si>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</si>
  <si>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</si>
  <si>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</si>
  <si>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</si>
  <si>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</si>
  <si>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</si>
  <si>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</si>
  <si>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</si>
  <si>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</si>
  <si>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</si>
  <si>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</si>
  <si>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</si>
  <si>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</si>
  <si>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</si>
  <si>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</si>
  <si>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</si>
  <si>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</si>
  <si>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</si>
  <si>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</si>
  <si>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</si>
  <si>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</si>
  <si>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</si>
  <si>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</si>
  <si>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</si>
  <si>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</si>
  <si>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</si>
  <si>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</si>
  <si>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</si>
  <si>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</si>
  <si>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</si>
  <si>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</si>
  <si>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</si>
  <si>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</si>
  <si>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</si>
  <si>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</si>
  <si>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</si>
  <si>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</si>
  <si>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</si>
  <si>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</si>
  <si>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</si>
  <si>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</si>
  <si>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</si>
  <si>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</si>
  <si>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</si>
  <si>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</si>
  <si>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</si>
  <si>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</si>
  <si>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</si>
  <si>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</si>
  <si>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</si>
  <si>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</si>
  <si>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</si>
  <si>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</si>
  <si>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</si>
  <si>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</si>
  <si>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</si>
  <si>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</si>
  <si>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</si>
  <si>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</si>
  <si>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</si>
  <si>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</si>
  <si>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</si>
  <si>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</si>
  <si>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</si>
  <si>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</si>
  <si>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</si>
  <si>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</si>
  <si>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</si>
  <si>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</si>
  <si>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</si>
  <si>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</si>
  <si>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</si>
  <si>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</si>
  <si>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</si>
  <si>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</si>
  <si>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</si>
  <si>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</si>
  <si>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</si>
  <si>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</si>
  <si>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</si>
  <si>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</si>
  <si>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</si>
  <si>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</si>
  <si>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</si>
  <si>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</si>
  <si>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</si>
  <si>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</si>
  <si>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</si>
  <si>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</si>
  <si>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</si>
  <si>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</si>
  <si>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</si>
  <si>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</si>
  <si>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</si>
  <si>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</si>
  <si>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</si>
  <si>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</si>
  <si>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</si>
  <si>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</si>
  <si>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</si>
  <si>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</si>
  <si>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</si>
  <si>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</si>
  <si>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</si>
  <si>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</si>
  <si>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</si>
  <si>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</si>
  <si>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</si>
  <si>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</si>
  <si>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</si>
  <si>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</si>
  <si>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</si>
  <si>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</si>
  <si>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</si>
  <si>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</si>
  <si>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</si>
  <si>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</si>
  <si>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</si>
  <si>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</si>
  <si>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</si>
  <si>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</si>
  <si>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</si>
  <si>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</si>
  <si>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</si>
  <si>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</si>
  <si>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</si>
  <si>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</si>
  <si>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</si>
  <si>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</si>
  <si>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</si>
  <si>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</si>
  <si>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</si>
  <si>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</si>
  <si>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</si>
  <si>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</si>
  <si>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</si>
  <si>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</si>
  <si>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</si>
  <si>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</si>
  <si>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</si>
  <si>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</si>
  <si>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</si>
  <si>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</si>
  <si>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</si>
  <si>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</si>
  <si>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</si>
  <si>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</si>
  <si>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</si>
  <si>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</si>
  <si>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</si>
  <si>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</si>
  <si>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</si>
  <si>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</si>
  <si>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</si>
  <si>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</si>
  <si>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</si>
  <si>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</si>
  <si>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</si>
  <si>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</si>
  <si>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</si>
  <si>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</si>
  <si>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</si>
  <si>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</si>
  <si>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</si>
  <si>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</si>
  <si>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</si>
  <si>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</si>
  <si>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</si>
  <si>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</si>
  <si>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</si>
  <si>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</si>
  <si>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</si>
  <si>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</si>
  <si>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</si>
  <si>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</si>
  <si>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</si>
  <si>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</si>
  <si>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</si>
  <si>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</si>
  <si>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</si>
  <si>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</si>
  <si>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</si>
  <si>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</si>
  <si>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</si>
  <si>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</si>
  <si>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</si>
  <si>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</si>
  <si>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</si>
  <si>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</si>
  <si>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</si>
  <si>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</si>
  <si>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</si>
  <si>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</si>
  <si>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</si>
  <si>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</si>
  <si>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</si>
  <si>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</si>
  <si>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</si>
  <si>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</si>
  <si>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</si>
  <si>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</si>
  <si>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</si>
  <si>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</si>
  <si>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</si>
  <si>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</si>
  <si>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</si>
  <si>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</si>
  <si>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</si>
  <si>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</si>
  <si>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</si>
  <si>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</si>
  <si>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</si>
  <si>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</si>
  <si>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</si>
  <si>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</si>
  <si>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</si>
  <si>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</si>
  <si>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</si>
  <si>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</si>
  <si>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</si>
  <si>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</si>
  <si>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</si>
  <si>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</si>
  <si>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</si>
  <si>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</si>
  <si>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</si>
  <si>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</si>
  <si>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</si>
  <si>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</si>
  <si>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</si>
  <si>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</si>
  <si>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</si>
  <si>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</si>
  <si>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</si>
  <si>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</si>
  <si>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</si>
  <si>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</si>
  <si>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</si>
  <si>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</si>
  <si>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</si>
  <si>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</si>
  <si>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</si>
  <si>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</si>
  <si>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</si>
  <si>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</si>
  <si>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</si>
  <si>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</si>
  <si>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</si>
  <si>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</si>
  <si>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</si>
  <si>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</si>
  <si>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</si>
  <si>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</si>
  <si>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</si>
  <si>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</si>
  <si>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</si>
  <si>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</si>
  <si>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</si>
  <si>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</si>
  <si>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</si>
  <si>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</si>
  <si>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</si>
  <si>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</si>
  <si>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</si>
  <si>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</si>
  <si>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</si>
  <si>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</si>
  <si>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</si>
  <si>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</si>
  <si>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</si>
  <si>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</si>
  <si>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</si>
  <si>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</si>
  <si>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</si>
  <si>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</si>
  <si>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</si>
  <si>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</si>
  <si>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</si>
  <si>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</si>
  <si>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</si>
  <si>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</si>
  <si>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</si>
  <si>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</si>
  <si>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</si>
  <si>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</si>
  <si>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</si>
  <si>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</si>
  <si>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</si>
  <si>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</si>
  <si>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</si>
  <si>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</si>
  <si>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</si>
  <si>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</si>
  <si>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</si>
  <si>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</si>
  <si>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</si>
  <si>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</si>
  <si>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</si>
  <si>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</si>
  <si>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</si>
  <si>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</si>
  <si>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</si>
  <si>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</si>
  <si>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</si>
  <si>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</si>
  <si>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</si>
  <si>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</si>
  <si>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</si>
  <si>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</si>
  <si>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</si>
  <si>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</si>
  <si>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</si>
  <si>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</si>
  <si>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</si>
  <si>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</si>
  <si>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</si>
  <si>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</si>
  <si>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</si>
  <si>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</si>
  <si>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</si>
  <si>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</si>
  <si>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</si>
  <si>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</si>
  <si>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</si>
  <si>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</si>
  <si>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</si>
  <si>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</si>
  <si>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</si>
  <si>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</si>
  <si>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</si>
  <si>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</si>
  <si>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</si>
  <si>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</si>
  <si>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</si>
  <si>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</si>
  <si>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</si>
  <si>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</si>
  <si>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</si>
  <si>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</si>
  <si>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</si>
  <si>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</si>
  <si>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</si>
  <si>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</si>
  <si>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</si>
  <si>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</si>
  <si>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</si>
  <si>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</si>
  <si>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</si>
  <si>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</si>
  <si>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</si>
  <si>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</si>
  <si>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</si>
  <si>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</si>
  <si>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</si>
  <si>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</si>
  <si>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</si>
  <si>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</si>
  <si>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</si>
  <si>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</si>
  <si>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</si>
  <si>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</si>
  <si>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</si>
  <si>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</si>
  <si>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</si>
  <si>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</si>
  <si>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</si>
  <si>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</si>
  <si>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</si>
  <si>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</si>
  <si>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</si>
  <si>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</si>
  <si>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</si>
  <si>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</si>
  <si>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</si>
  <si>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</si>
  <si>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</si>
  <si>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</si>
  <si>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</si>
  <si>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</si>
  <si>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</si>
  <si>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</si>
  <si>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</si>
  <si>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</si>
  <si>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</si>
  <si>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</si>
  <si>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</si>
  <si>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</si>
  <si>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</si>
  <si>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</si>
  <si>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</si>
  <si>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</si>
  <si>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</si>
  <si>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</si>
  <si>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</si>
  <si>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</si>
  <si>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</si>
  <si>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</si>
  <si>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</si>
  <si>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</si>
  <si>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</si>
  <si>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</si>
  <si>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</si>
  <si>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</si>
  <si>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</si>
  <si>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</si>
  <si>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</si>
  <si>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</si>
  <si>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</si>
  <si>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</si>
  <si>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</si>
  <si>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</si>
  <si>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</si>
  <si>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</si>
  <si>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</si>
  <si>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</si>
  <si>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</si>
  <si>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</si>
  <si>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</si>
  <si>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</si>
  <si>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</si>
  <si>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</si>
  <si>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</si>
  <si>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</si>
  <si>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</si>
  <si>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</si>
  <si>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</si>
  <si>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</si>
  <si>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</si>
  <si>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</si>
  <si>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</si>
  <si>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</si>
  <si>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</si>
  <si>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</si>
  <si>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</si>
  <si>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</si>
  <si>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</si>
  <si>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</si>
  <si>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</si>
  <si>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</si>
  <si>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</si>
  <si>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</si>
  <si>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</si>
  <si>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</si>
  <si>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</si>
  <si>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</si>
  <si>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</si>
  <si>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</si>
  <si>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</si>
  <si>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</si>
  <si>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</si>
  <si>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</si>
  <si>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</si>
  <si>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</si>
  <si>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</si>
  <si>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</si>
  <si>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</si>
  <si>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</si>
  <si>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</si>
  <si>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</si>
  <si>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</si>
  <si>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</si>
  <si>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</si>
  <si>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</si>
  <si>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</si>
  <si>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</si>
  <si>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</si>
  <si>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</si>
  <si>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</si>
  <si>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</si>
  <si>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</si>
  <si>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</si>
  <si>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</si>
  <si>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</si>
  <si>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</si>
  <si>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</si>
  <si>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</si>
  <si>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</si>
  <si>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</si>
  <si>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</si>
  <si>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</si>
  <si>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</si>
  <si>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</si>
  <si>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</si>
  <si>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</si>
  <si>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</si>
  <si>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</si>
  <si>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</si>
  <si>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</si>
  <si>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</si>
  <si>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</si>
  <si>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</si>
  <si>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</si>
  <si>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</si>
  <si>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</si>
  <si>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</si>
  <si>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</si>
  <si>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</si>
  <si>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</si>
  <si>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</si>
  <si>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</si>
  <si>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</si>
  <si>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</si>
  <si>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</si>
  <si>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</si>
  <si>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</si>
  <si>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</si>
  <si>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</si>
  <si>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</si>
  <si>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</si>
  <si>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</si>
  <si>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</si>
  <si>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</si>
  <si>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</si>
  <si>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</si>
  <si>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</si>
  <si>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</si>
  <si>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</si>
  <si>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</si>
  <si>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</si>
  <si>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</si>
  <si>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</si>
  <si>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</si>
  <si>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</si>
  <si>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</si>
  <si>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</si>
  <si>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</si>
  <si>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</si>
  <si>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</si>
  <si>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</si>
  <si>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</si>
  <si>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</si>
  <si>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</si>
  <si>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</si>
  <si>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</si>
  <si>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</si>
  <si>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</si>
  <si>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</si>
  <si>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</si>
  <si>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</si>
  <si>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</si>
  <si>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</si>
  <si>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</si>
  <si>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</si>
  <si>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</si>
  <si>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</si>
  <si>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</si>
  <si>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</si>
  <si>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</si>
  <si>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</si>
  <si>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</si>
  <si>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</si>
  <si>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</si>
  <si>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</si>
  <si>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</si>
  <si>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</si>
  <si>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</si>
  <si>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</si>
  <si>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</si>
  <si>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</si>
  <si>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</si>
  <si>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</si>
  <si>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</si>
  <si>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</si>
  <si>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</si>
  <si>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</si>
  <si>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</si>
  <si>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</si>
  <si>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</si>
  <si>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</si>
  <si>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</si>
  <si>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</si>
  <si>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</si>
  <si>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</si>
  <si>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</si>
  <si>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</si>
  <si>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</si>
  <si>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</si>
  <si>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</si>
  <si>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</si>
  <si>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</si>
  <si>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</si>
  <si>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</si>
  <si>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</si>
  <si>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</si>
  <si>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</si>
  <si>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</si>
  <si>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</si>
  <si>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</si>
  <si>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</si>
  <si>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</si>
  <si>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</si>
  <si>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</si>
  <si>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</si>
  <si>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</si>
  <si>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</si>
  <si>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</si>
  <si>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</si>
  <si>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</si>
  <si>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</si>
  <si>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</si>
  <si>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</si>
  <si>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</si>
  <si>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</si>
  <si>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</si>
  <si>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</si>
  <si>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</si>
  <si>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</si>
  <si>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</si>
  <si>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</si>
  <si>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</si>
  <si>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</si>
  <si>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</si>
  <si>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</si>
  <si>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</si>
  <si>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</si>
  <si>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</si>
  <si>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</si>
  <si>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</si>
  <si>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</si>
  <si>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</si>
  <si>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</si>
  <si>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</si>
  <si>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</si>
  <si>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</si>
  <si>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</si>
  <si>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</si>
  <si>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</si>
  <si>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</si>
  <si>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</si>
  <si>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</si>
  <si>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</si>
  <si>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</si>
  <si>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</si>
  <si>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</si>
  <si>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</si>
  <si>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</si>
  <si>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</si>
  <si>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</si>
  <si>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</si>
  <si>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</si>
  <si>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</si>
  <si>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</si>
  <si>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</si>
  <si>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</si>
  <si>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</si>
  <si>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</si>
  <si>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</si>
  <si>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</si>
  <si>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</si>
  <si>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</si>
  <si>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</si>
  <si>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</si>
  <si>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</si>
  <si>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</si>
  <si>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</si>
  <si>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</si>
  <si>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</si>
  <si>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</si>
  <si>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</si>
  <si>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</si>
  <si>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</si>
  <si>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</si>
  <si>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</si>
  <si>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</si>
  <si>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</si>
  <si>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</si>
  <si>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</si>
  <si>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</si>
  <si>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</si>
  <si>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</si>
  <si>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</si>
  <si>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</si>
  <si>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</si>
  <si>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</si>
  <si>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</si>
  <si>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</si>
  <si>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</si>
  <si>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</si>
  <si>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</si>
  <si>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</si>
  <si>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</si>
  <si>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</si>
  <si>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</si>
  <si>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</si>
  <si>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</si>
  <si>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</si>
  <si>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</si>
  <si>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</si>
  <si>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</si>
  <si>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</si>
  <si>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</si>
  <si>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</si>
  <si>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</si>
  <si>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</si>
  <si>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</si>
  <si>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</si>
  <si>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</si>
  <si>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</si>
  <si>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</si>
  <si>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</si>
  <si>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</si>
  <si>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</si>
  <si>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</si>
  <si>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</si>
  <si>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</si>
  <si>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</si>
  <si>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</si>
  <si>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</si>
  <si>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</si>
  <si>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</si>
  <si>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</si>
  <si>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</si>
  <si>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</si>
  <si>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</si>
  <si>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</si>
  <si>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</si>
  <si>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</si>
  <si>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</si>
  <si>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</si>
  <si>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</si>
  <si>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</si>
  <si>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</si>
  <si>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</si>
  <si>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</si>
  <si>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</si>
  <si>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</si>
  <si>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</si>
  <si>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</si>
  <si>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</si>
  <si>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</si>
  <si>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</si>
  <si>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</si>
  <si>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</si>
  <si>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</si>
  <si>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</si>
  <si>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</si>
  <si>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</si>
  <si>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</si>
  <si>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</si>
  <si>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</si>
  <si>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</si>
  <si>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</si>
  <si>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</si>
  <si>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</si>
  <si>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</si>
  <si>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</si>
  <si>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</si>
  <si>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</si>
  <si>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</si>
  <si>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</si>
  <si>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</si>
  <si>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</si>
  <si>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</si>
  <si>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</si>
  <si>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</si>
  <si>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</si>
  <si>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</si>
  <si>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</si>
  <si>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</si>
  <si>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</si>
  <si>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</si>
  <si>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</si>
  <si>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</si>
  <si>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</si>
  <si>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</si>
  <si>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</si>
  <si>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</si>
  <si>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</si>
  <si>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</si>
  <si>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</si>
  <si>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</si>
  <si>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</si>
  <si>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</si>
  <si>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</si>
  <si>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</si>
  <si>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</si>
  <si>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</si>
  <si>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</si>
  <si>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</si>
  <si>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</si>
  <si>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</si>
  <si>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</si>
  <si>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</si>
  <si>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</si>
  <si>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</si>
  <si>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</si>
  <si>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</si>
  <si>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</si>
  <si>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</si>
  <si>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</si>
  <si>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</si>
  <si>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</si>
  <si>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</si>
  <si>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</si>
  <si>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</si>
  <si>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</si>
  <si>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</si>
  <si>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</si>
  <si>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</si>
  <si>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</si>
  <si>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</si>
  <si>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</si>
  <si>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</si>
  <si>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</si>
  <si>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</si>
  <si>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</si>
  <si>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</si>
  <si>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</si>
  <si>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</si>
  <si>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</si>
  <si>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</si>
  <si>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</si>
  <si>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</si>
  <si>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</si>
  <si>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</si>
  <si>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</si>
  <si>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</si>
  <si>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</si>
  <si>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</si>
  <si>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</si>
  <si>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</si>
  <si>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</si>
  <si>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</si>
  <si>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</si>
  <si>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</si>
  <si>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</si>
  <si>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</si>
  <si>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</si>
  <si>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</si>
  <si>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</si>
  <si>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</si>
  <si>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</si>
  <si>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</si>
  <si>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</si>
  <si>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</si>
  <si>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</si>
  <si>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</si>
  <si>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</si>
  <si>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</si>
  <si>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</si>
  <si>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</si>
  <si>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</si>
  <si>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</si>
  <si>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</si>
  <si>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</si>
  <si>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</si>
  <si>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</si>
  <si>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</si>
  <si>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</si>
  <si>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</si>
  <si>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</si>
  <si>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</si>
  <si>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</si>
  <si>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</si>
  <si>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</si>
  <si>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</si>
  <si>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</si>
  <si>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</si>
  <si>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</si>
  <si>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</si>
  <si>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</si>
  <si>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</si>
  <si>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</si>
  <si>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</si>
  <si>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</si>
  <si>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</si>
  <si>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</si>
  <si>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</si>
  <si>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</si>
  <si>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</si>
  <si>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</si>
  <si>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</si>
  <si>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</si>
  <si>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</si>
  <si>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</si>
  <si>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</si>
  <si>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</si>
  <si>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</si>
  <si>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</si>
  <si>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</si>
  <si>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</si>
  <si>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</si>
  <si>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</si>
  <si>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</si>
  <si>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</si>
  <si>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</si>
  <si>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</si>
  <si>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</si>
  <si>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</si>
  <si>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</si>
  <si>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</si>
  <si>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</si>
  <si>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</si>
  <si>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</si>
  <si>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</si>
  <si>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</si>
  <si>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</si>
  <si>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</si>
  <si>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</si>
  <si>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</si>
  <si>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</si>
  <si>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</si>
  <si>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</si>
  <si>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</si>
  <si>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</si>
  <si>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</si>
  <si>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</si>
  <si>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</si>
  <si>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</si>
  <si>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</si>
  <si>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</si>
  <si>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</si>
  <si>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</si>
  <si>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</si>
  <si>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</si>
  <si>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</si>
  <si>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</si>
  <si>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</si>
  <si>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</si>
  <si>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</si>
  <si>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</si>
  <si>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</si>
  <si>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</si>
  <si>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</si>
  <si>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</si>
  <si>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</si>
  <si>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</si>
  <si>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</si>
  <si>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</si>
  <si>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</si>
  <si>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</si>
  <si>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</si>
  <si>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</si>
  <si>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</si>
  <si>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</si>
  <si>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</si>
  <si>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</si>
  <si>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</si>
  <si>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</si>
  <si>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</si>
  <si>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</si>
  <si>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</si>
  <si>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</si>
  <si>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</si>
  <si>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</si>
  <si>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</si>
  <si>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</si>
  <si>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</si>
  <si>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</si>
  <si>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</si>
  <si>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</si>
  <si>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</si>
  <si>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</si>
  <si>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</si>
  <si>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</si>
  <si>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</si>
  <si>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</si>
  <si>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</si>
  <si>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</si>
  <si>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</si>
  <si>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</si>
  <si>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</si>
  <si>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</si>
  <si>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</si>
  <si>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</si>
  <si>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</si>
  <si>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</si>
  <si>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</si>
  <si>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</si>
  <si>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</si>
  <si>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</si>
  <si>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</si>
  <si>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</si>
  <si>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</si>
  <si>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</si>
  <si>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</si>
  <si>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</si>
  <si>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</si>
  <si>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</si>
  <si>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</si>
  <si>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</si>
  <si>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</si>
  <si>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</si>
  <si>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</si>
  <si>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</si>
  <si>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</si>
  <si>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</si>
  <si>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</si>
  <si>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</si>
  <si>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</si>
  <si>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</si>
  <si>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</si>
  <si>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</si>
  <si>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</si>
  <si>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</si>
  <si>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</si>
  <si>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</si>
  <si>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</si>
  <si>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</si>
  <si>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</si>
  <si>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</si>
  <si>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</si>
  <si>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</si>
  <si>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</si>
  <si>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</si>
  <si>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</si>
  <si>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</si>
  <si>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</si>
  <si>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</si>
  <si>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</si>
  <si>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</si>
  <si>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</si>
  <si>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</si>
  <si>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</si>
  <si>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</si>
  <si>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</si>
  <si>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</si>
  <si>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</si>
  <si>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</si>
  <si>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</si>
  <si>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</si>
  <si>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</si>
  <si>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</si>
  <si>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</si>
  <si>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</si>
  <si>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</si>
  <si>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</si>
  <si>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</si>
  <si>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</si>
  <si>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</si>
  <si>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</si>
  <si>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</si>
  <si>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</si>
  <si>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</si>
  <si>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</si>
  <si>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</si>
  <si>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</si>
  <si>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</si>
  <si>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</si>
  <si>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</si>
  <si>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</si>
  <si>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</si>
  <si>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</si>
  <si>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</si>
  <si>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</si>
  <si>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</si>
  <si>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</si>
  <si>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</si>
  <si>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</si>
  <si>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</si>
  <si>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</si>
  <si>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</si>
  <si>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</si>
  <si>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</si>
  <si>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</si>
  <si>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</si>
  <si>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</si>
  <si>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</si>
  <si>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</si>
  <si>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</si>
  <si>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</si>
  <si>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</si>
  <si>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</si>
  <si>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</si>
  <si>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</si>
  <si>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</si>
  <si>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</si>
  <si>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</si>
  <si>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</si>
  <si>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</si>
  <si>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</si>
  <si>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</si>
  <si>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</si>
  <si>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</si>
  <si>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</si>
  <si>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</si>
  <si>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</si>
  <si>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</si>
  <si>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</si>
  <si>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</si>
  <si>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</si>
  <si>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</si>
  <si>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</si>
  <si>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</si>
  <si>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</si>
  <si>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</si>
  <si>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</si>
  <si>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</si>
  <si>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</si>
  <si>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</si>
  <si>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</si>
  <si>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</si>
  <si>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</si>
  <si>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</si>
  <si>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</si>
  <si>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</si>
  <si>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</si>
  <si>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</si>
  <si>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</si>
  <si>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</si>
  <si>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</si>
  <si>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</si>
  <si>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</si>
  <si>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</si>
  <si>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</si>
  <si>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</si>
  <si>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</si>
  <si>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</si>
  <si>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</si>
  <si>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</si>
  <si>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</si>
  <si>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</si>
  <si>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</si>
  <si>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</si>
  <si>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</si>
  <si>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</si>
  <si>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</si>
  <si>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</si>
  <si>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</si>
  <si>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</si>
  <si>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</si>
  <si>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</si>
  <si>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</si>
  <si>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</si>
  <si>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</si>
  <si>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</si>
  <si>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</si>
  <si>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</si>
  <si>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</si>
  <si>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</si>
  <si>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</si>
  <si>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</si>
  <si>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</si>
  <si>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</si>
  <si>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</si>
  <si>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</si>
  <si>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</si>
  <si>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</si>
  <si>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</si>
  <si>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</si>
  <si>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</si>
  <si>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</si>
  <si>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</si>
  <si>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</si>
  <si>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</si>
  <si>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</si>
  <si>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</si>
  <si>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</si>
  <si>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</si>
  <si>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</si>
  <si>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</si>
  <si>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</si>
  <si>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</si>
  <si>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</si>
  <si>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</si>
  <si>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</si>
  <si>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</si>
  <si>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</si>
  <si>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</si>
  <si>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</si>
  <si>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</si>
  <si>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</si>
  <si>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</si>
  <si>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</si>
  <si>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</si>
  <si>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</si>
  <si>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</si>
  <si>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</si>
  <si>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</si>
  <si>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</si>
  <si>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</si>
  <si>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</si>
  <si>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</si>
  <si>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</si>
  <si>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</si>
  <si>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</si>
  <si>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</si>
  <si>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</si>
  <si>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</si>
  <si>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</si>
  <si>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</si>
  <si>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</si>
  <si>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</si>
  <si>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</si>
  <si>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</si>
  <si>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</si>
  <si>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</si>
  <si>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</si>
  <si>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</si>
  <si>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</si>
  <si>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</si>
  <si>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</si>
  <si>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</si>
  <si>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</si>
  <si>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</si>
  <si>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</si>
  <si>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</si>
  <si>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</si>
  <si>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</si>
  <si>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</si>
  <si>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</si>
  <si>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</si>
  <si>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</si>
  <si>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</si>
  <si>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</si>
  <si>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</si>
  <si>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</si>
  <si>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</si>
  <si>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</si>
  <si>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</si>
  <si>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</si>
  <si>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</si>
  <si>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</si>
  <si>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</si>
  <si>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</si>
  <si>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</si>
  <si>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</si>
  <si>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</si>
  <si>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</si>
  <si>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</si>
  <si>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</si>
  <si>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</si>
  <si>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</si>
  <si>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</si>
  <si>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</si>
  <si>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</si>
  <si>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</si>
  <si>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</si>
  <si>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</si>
  <si>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</si>
  <si>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</si>
  <si>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</si>
  <si>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</si>
  <si>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</si>
  <si>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</si>
  <si>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</si>
  <si>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</si>
  <si>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</si>
  <si>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</si>
  <si>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</si>
  <si>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</si>
  <si>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</si>
  <si>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</si>
  <si>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</si>
  <si>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</si>
  <si>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</si>
  <si>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</si>
  <si>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</si>
  <si>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</si>
  <si>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</si>
  <si>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</si>
  <si>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</si>
  <si>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</si>
  <si>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</si>
  <si>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</si>
  <si>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</si>
  <si>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</si>
  <si>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</si>
  <si>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</si>
  <si>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</si>
  <si>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</si>
  <si>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</si>
  <si>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</si>
  <si>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</si>
  <si>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</si>
  <si>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</si>
  <si>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</si>
  <si>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</si>
  <si>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</si>
  <si>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</si>
  <si>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</si>
  <si>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</si>
  <si>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</si>
  <si>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</si>
  <si>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</si>
  <si>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</si>
  <si>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</si>
  <si>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</si>
  <si>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</si>
  <si>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</si>
  <si>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</si>
  <si>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</si>
  <si>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</si>
  <si>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</si>
  <si>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</si>
  <si>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</si>
  <si>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</si>
  <si>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</si>
  <si>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</si>
  <si>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</si>
  <si>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</si>
  <si>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</si>
  <si>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</si>
  <si>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</si>
  <si>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</si>
  <si>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</si>
  <si>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</si>
  <si>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</si>
  <si>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</si>
  <si>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</si>
  <si>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</si>
  <si>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</si>
  <si>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</si>
  <si>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</si>
  <si>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</si>
  <si>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</si>
  <si>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</si>
  <si>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</si>
  <si>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</si>
  <si>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</si>
  <si>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</si>
  <si>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</si>
  <si>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</si>
  <si>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</si>
  <si>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</si>
  <si>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</si>
  <si>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</si>
  <si>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</si>
  <si>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</si>
  <si>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</si>
  <si>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</si>
  <si>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</si>
  <si>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</si>
  <si>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</si>
  <si>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</si>
  <si>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</si>
  <si>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</si>
  <si>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</si>
  <si>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</si>
  <si>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</si>
  <si>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</si>
  <si>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</si>
  <si>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</si>
  <si>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</si>
  <si>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</si>
  <si>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</si>
  <si>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</si>
  <si>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</si>
  <si>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</si>
  <si>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</si>
  <si>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</si>
  <si>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</si>
  <si>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</si>
  <si>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</si>
  <si>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</si>
  <si>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</si>
  <si>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</si>
  <si>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</si>
  <si>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</si>
  <si>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</si>
  <si>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</si>
  <si>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</si>
  <si>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</si>
  <si>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</si>
  <si>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</si>
  <si>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</si>
  <si>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</si>
  <si>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</si>
  <si>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</si>
  <si>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</si>
  <si>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</si>
  <si>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</si>
  <si>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</si>
  <si>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</si>
  <si>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</si>
  <si>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</si>
  <si>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</si>
  <si>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</si>
  <si>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</si>
  <si>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</si>
  <si>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</si>
  <si>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</si>
  <si>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</si>
  <si>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</si>
  <si>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</si>
  <si>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</si>
  <si>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</si>
  <si>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</si>
  <si>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</si>
  <si>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</si>
  <si>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</si>
  <si>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</si>
  <si>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</si>
  <si>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</si>
  <si>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</si>
  <si>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</si>
  <si>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</si>
  <si>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</si>
  <si>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</si>
  <si>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</si>
  <si>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</si>
  <si>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</si>
  <si>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</si>
  <si>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</si>
  <si>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</si>
  <si>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</si>
  <si>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</si>
  <si>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</si>
  <si>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</si>
  <si>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</si>
  <si>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</si>
  <si>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</si>
  <si>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</si>
  <si>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</si>
  <si>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</si>
  <si>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</si>
  <si>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</si>
  <si>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</si>
  <si>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</si>
  <si>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</si>
  <si>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</si>
  <si>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</si>
  <si>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</si>
  <si>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</si>
  <si>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</si>
  <si>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</si>
  <si>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</si>
  <si>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</si>
  <si>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</si>
  <si>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</si>
  <si>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</si>
  <si>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</si>
  <si>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</si>
  <si>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</si>
  <si>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</si>
  <si>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</si>
  <si>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</si>
  <si>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</si>
  <si>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</si>
  <si>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</si>
  <si>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</si>
  <si>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</si>
  <si>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</si>
  <si>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</si>
  <si>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</si>
  <si>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</si>
  <si>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</si>
  <si>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</si>
  <si>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</si>
  <si>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</si>
  <si>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</si>
  <si>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</si>
  <si>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</si>
  <si>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</si>
  <si>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</si>
  <si>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</si>
  <si>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</si>
  <si>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</si>
  <si>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</si>
  <si>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</si>
  <si>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</si>
  <si>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</si>
  <si>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</si>
  <si>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</si>
  <si>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</si>
  <si>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</si>
  <si>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</si>
  <si>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</si>
  <si>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</si>
  <si>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</si>
  <si>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</si>
  <si>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</si>
  <si>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</si>
  <si>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</si>
  <si>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</si>
  <si>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</si>
  <si>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</si>
  <si>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</si>
  <si>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</si>
  <si>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</si>
  <si>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</si>
  <si>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</si>
  <si>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</si>
  <si>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</si>
  <si>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</si>
  <si>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</si>
  <si>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</si>
  <si>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</si>
  <si>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</si>
  <si>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</si>
  <si>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</si>
  <si>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</si>
  <si>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</si>
  <si>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</si>
  <si>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</si>
  <si>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</si>
  <si>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</si>
  <si>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</si>
  <si>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</si>
  <si>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</si>
  <si>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</si>
  <si>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</si>
  <si>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</si>
  <si>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</si>
  <si>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</si>
  <si>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</si>
  <si>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</si>
  <si>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</si>
  <si>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</si>
  <si>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</si>
  <si>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</si>
  <si>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</si>
  <si>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</si>
  <si>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</si>
  <si>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</si>
  <si>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</si>
  <si>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</si>
  <si>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</si>
  <si>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</si>
  <si>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</si>
  <si>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</si>
  <si>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</si>
  <si>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</si>
  <si>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</si>
  <si>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</si>
  <si>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</si>
  <si>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</si>
  <si>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</si>
  <si>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</si>
  <si>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</si>
  <si>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</si>
  <si>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</si>
  <si>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</si>
  <si>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</si>
  <si>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</si>
  <si>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</si>
  <si>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</si>
  <si>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</si>
  <si>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</si>
  <si>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</si>
  <si>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</si>
  <si>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</si>
  <si>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</si>
  <si>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</si>
  <si>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</si>
  <si>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</si>
  <si>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</si>
  <si>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</si>
  <si>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</si>
  <si>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</si>
  <si>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</si>
  <si>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</si>
  <si>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</si>
  <si>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</si>
  <si>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</si>
  <si>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</si>
  <si>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</si>
  <si>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</si>
  <si>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</si>
  <si>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</si>
  <si>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</si>
  <si>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</si>
  <si>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</si>
  <si>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</si>
  <si>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</si>
  <si>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</si>
  <si>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</si>
  <si>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</si>
  <si>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</si>
  <si>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</si>
  <si>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</si>
  <si>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</si>
  <si>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</si>
  <si>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</si>
  <si>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</si>
  <si>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</si>
  <si>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</si>
  <si>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</si>
  <si>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</si>
  <si>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</si>
  <si>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</si>
  <si>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</si>
  <si>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</si>
  <si>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</si>
  <si>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</si>
  <si>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</si>
  <si>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</si>
  <si>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</si>
  <si>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</si>
  <si>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</si>
  <si>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</si>
  <si>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</si>
  <si>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</si>
  <si>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</si>
  <si>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</si>
  <si>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</si>
  <si>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</si>
  <si>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</si>
  <si>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</si>
  <si>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</si>
  <si>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</si>
  <si>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</si>
  <si>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</si>
  <si>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</si>
  <si>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</si>
  <si>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</si>
  <si>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</si>
  <si>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</si>
  <si>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</si>
  <si>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</si>
  <si>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</si>
  <si>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</si>
  <si>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</si>
  <si>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</si>
  <si>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</si>
  <si>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</si>
  <si>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</si>
  <si>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</si>
  <si>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</si>
  <si>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</si>
  <si>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</si>
  <si>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</si>
  <si>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</si>
  <si>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</si>
  <si>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</si>
  <si>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</si>
  <si>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</si>
  <si>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</si>
  <si>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</si>
  <si>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</si>
  <si>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</si>
  <si>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</si>
  <si>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</si>
  <si>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</si>
  <si>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</si>
  <si>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</si>
  <si>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</si>
  <si>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</si>
  <si>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</si>
  <si>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</si>
  <si>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</si>
  <si>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</si>
  <si>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</si>
  <si>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</si>
  <si>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</si>
  <si>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</si>
  <si>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</si>
  <si>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</si>
  <si>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</si>
  <si>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</si>
  <si>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</si>
  <si>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</si>
  <si>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</si>
  <si>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</si>
  <si>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</si>
  <si>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</si>
  <si>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</si>
  <si>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</si>
  <si>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</si>
  <si>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</si>
  <si>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</si>
  <si>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</si>
  <si>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</si>
  <si>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</si>
  <si>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</si>
  <si>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</si>
  <si>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</si>
  <si>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</si>
  <si>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</si>
  <si>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</si>
  <si>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</si>
  <si>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</si>
  <si>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</si>
  <si>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</si>
  <si>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</si>
  <si>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</si>
  <si>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</si>
  <si>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</si>
  <si>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</si>
  <si>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</si>
  <si>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</si>
  <si>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</si>
  <si>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</si>
  <si>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</si>
  <si>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</si>
  <si>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</si>
  <si>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</si>
  <si>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</si>
  <si>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</si>
  <si>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</si>
  <si>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</si>
  <si>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</si>
  <si>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</si>
  <si>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</si>
  <si>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</si>
  <si>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</si>
  <si>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</si>
  <si>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</si>
  <si>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</si>
  <si>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</si>
  <si>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</si>
  <si>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</si>
  <si>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</si>
  <si>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</si>
  <si>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</si>
  <si>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</si>
  <si>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</si>
  <si>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</si>
  <si>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</si>
  <si>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</si>
  <si>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</si>
  <si>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</si>
  <si>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</si>
  <si>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</si>
  <si>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</si>
  <si>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</si>
  <si>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</si>
  <si>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</si>
  <si>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</si>
  <si>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</si>
  <si>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</si>
  <si>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</si>
  <si>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</si>
  <si>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</si>
  <si>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</si>
  <si>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</si>
  <si>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</si>
  <si>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</si>
  <si>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</si>
  <si>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</si>
  <si>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</si>
  <si>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</si>
  <si>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</si>
  <si>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</si>
  <si>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</si>
  <si>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</si>
  <si>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</si>
  <si>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</si>
  <si>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</si>
  <si>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</si>
  <si>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</si>
  <si>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</si>
  <si>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</si>
  <si>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</si>
  <si>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</si>
  <si>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</si>
  <si>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</si>
  <si>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</si>
  <si>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</si>
  <si>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</si>
  <si>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</si>
  <si>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</si>
  <si>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</si>
  <si>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</si>
  <si>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</si>
  <si>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</si>
  <si>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</si>
  <si>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</si>
  <si>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</si>
  <si>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</si>
  <si>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</si>
  <si>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</si>
  <si>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</si>
  <si>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</si>
  <si>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</si>
  <si>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</si>
  <si>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</si>
  <si>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</si>
  <si>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</si>
  <si>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</si>
  <si>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</si>
  <si>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</si>
  <si>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</si>
  <si>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</si>
  <si>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</si>
  <si>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</si>
  <si>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</si>
  <si>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</si>
  <si>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</si>
  <si>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</si>
  <si>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</si>
  <si>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</si>
  <si>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</si>
  <si>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</si>
  <si>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</si>
  <si>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</si>
  <si>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</si>
  <si>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</si>
  <si>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</si>
  <si>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</si>
  <si>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</si>
  <si>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</si>
  <si>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</si>
  <si>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</si>
  <si>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</si>
  <si>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</si>
  <si>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</si>
  <si>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</si>
  <si>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</si>
  <si>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</si>
  <si>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</si>
  <si>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</si>
  <si>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</si>
  <si>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</si>
  <si>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</si>
  <si>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</si>
  <si>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</si>
  <si>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</si>
  <si>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</si>
  <si>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</si>
  <si>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</si>
  <si>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</si>
  <si>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</si>
  <si>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</si>
  <si>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</si>
  <si>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</si>
  <si>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</si>
  <si>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</si>
  <si>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</si>
  <si>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</si>
  <si>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</si>
  <si>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</si>
  <si>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</si>
  <si>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</si>
  <si>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</si>
  <si>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</si>
  <si>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</si>
  <si>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</si>
  <si>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</si>
  <si>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</si>
  <si>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</si>
  <si>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</si>
  <si>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</si>
  <si>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</si>
  <si>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</si>
  <si>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</si>
  <si>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</si>
  <si>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</si>
  <si>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</si>
  <si>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</si>
  <si>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</si>
  <si>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</si>
  <si>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</si>
  <si>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</si>
  <si>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</si>
  <si>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</si>
  <si>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</si>
  <si>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</si>
  <si>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</si>
  <si>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</si>
  <si>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</si>
  <si>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</si>
  <si>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</si>
  <si>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</si>
  <si>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</si>
  <si>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</si>
  <si>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</si>
  <si>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</si>
  <si>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</si>
  <si>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</si>
  <si>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</si>
  <si>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</si>
  <si>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</si>
  <si>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</si>
  <si>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</si>
  <si>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</si>
  <si>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</si>
  <si>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</si>
  <si>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</si>
  <si>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</si>
  <si>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</si>
  <si>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</si>
  <si>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</si>
  <si>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</si>
  <si>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</si>
  <si>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</si>
  <si>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</si>
  <si>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</si>
  <si>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</si>
  <si>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</si>
  <si>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</si>
  <si>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</si>
  <si>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</si>
  <si>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</si>
  <si>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</si>
  <si>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</si>
  <si>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</si>
  <si>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</si>
  <si>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</si>
  <si>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</si>
  <si>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</si>
  <si>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</si>
  <si>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</si>
  <si>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</si>
  <si>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</si>
  <si>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</si>
  <si>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</si>
  <si>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</si>
  <si>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</si>
  <si>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</si>
  <si>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</si>
  <si>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</si>
  <si>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</si>
  <si>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</si>
  <si>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</si>
  <si>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</si>
  <si>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</si>
  <si>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</si>
  <si>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</si>
  <si>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</si>
  <si>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</si>
  <si>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</si>
  <si>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</si>
  <si>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</si>
  <si>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</si>
  <si>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</si>
  <si>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</si>
  <si>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</si>
  <si>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</si>
  <si>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</si>
  <si>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</si>
  <si>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</si>
  <si>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</si>
  <si>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</si>
  <si>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</si>
  <si>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</si>
  <si>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</si>
  <si>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</si>
  <si>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</si>
  <si>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</si>
  <si>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</si>
  <si>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</si>
  <si>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</si>
  <si>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</si>
  <si>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</si>
  <si>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</si>
  <si>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</si>
  <si>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</si>
  <si>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</si>
  <si>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</si>
  <si>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</si>
  <si>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</si>
  <si>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</si>
  <si>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</si>
  <si>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</si>
  <si>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</si>
  <si>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</si>
  <si>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</si>
  <si>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</si>
  <si>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</si>
  <si>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</si>
  <si>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</si>
  <si>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</si>
  <si>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</si>
  <si>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</si>
  <si>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</si>
  <si>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</si>
  <si>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</si>
  <si>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</si>
  <si>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</si>
  <si>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</si>
  <si>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</si>
  <si>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</si>
  <si>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</si>
  <si>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</si>
  <si>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</si>
  <si>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</si>
  <si>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</si>
  <si>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</si>
  <si>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</si>
  <si>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</si>
  <si>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</si>
  <si>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</si>
  <si>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</si>
  <si>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</si>
  <si>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</si>
  <si>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</si>
  <si>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</si>
  <si>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</si>
  <si>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</si>
  <si>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</si>
  <si>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</si>
  <si>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</si>
  <si>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</si>
  <si>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</si>
  <si>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</si>
  <si>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</si>
  <si>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</si>
  <si>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</si>
  <si>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</si>
  <si>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</si>
  <si>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</si>
  <si>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</si>
  <si>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</si>
  <si>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</si>
  <si>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</si>
  <si>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</si>
  <si>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</si>
  <si>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</si>
  <si>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</si>
  <si>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</si>
  <si>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</si>
  <si>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</si>
  <si>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</si>
  <si>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</si>
  <si>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</si>
  <si>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</si>
  <si>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</si>
  <si>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</si>
  <si>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</si>
  <si>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</si>
  <si>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</si>
  <si>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</si>
  <si>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</si>
  <si>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</si>
  <si>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</si>
  <si>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</si>
  <si>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</si>
  <si>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</si>
  <si>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</si>
  <si>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</si>
  <si>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</si>
  <si>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</si>
  <si>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</si>
  <si>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</si>
  <si>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</si>
  <si>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</si>
  <si>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</si>
  <si>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</si>
  <si>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</si>
  <si>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</si>
  <si>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</si>
  <si>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</si>
  <si>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</si>
  <si>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</si>
  <si>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</si>
  <si>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</si>
  <si>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</si>
  <si>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</si>
  <si>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</si>
  <si>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</si>
  <si>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</si>
  <si>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</si>
  <si>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</si>
  <si>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</si>
  <si>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</si>
  <si>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</si>
  <si>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</si>
  <si>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</si>
  <si>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</si>
  <si>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</si>
  <si>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</si>
  <si>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</si>
  <si>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</si>
  <si>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</si>
  <si>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</si>
  <si>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</si>
  <si>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</si>
  <si>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</si>
  <si>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</si>
  <si>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</si>
  <si>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</si>
  <si>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</si>
  <si>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</si>
  <si>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</si>
  <si>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</si>
  <si>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</si>
  <si>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</si>
  <si>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</si>
  <si>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</si>
  <si>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</si>
  <si>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</si>
  <si>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</si>
  <si>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</si>
  <si>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</si>
  <si>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</si>
  <si>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</si>
  <si>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</si>
  <si>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</si>
  <si>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</si>
  <si>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</si>
  <si>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</si>
  <si>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</si>
  <si>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</si>
  <si>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</si>
  <si>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</si>
  <si>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</si>
  <si>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</si>
  <si>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</si>
  <si>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</si>
  <si>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</si>
  <si>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</si>
  <si>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</si>
  <si>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</si>
  <si>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</si>
  <si>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</si>
  <si>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</si>
  <si>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</si>
  <si>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</si>
  <si>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</si>
  <si>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</si>
  <si>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</si>
  <si>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</si>
  <si>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</si>
  <si>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</si>
  <si>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</si>
  <si>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</si>
  <si>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</si>
  <si>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</si>
  <si>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</si>
  <si>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</si>
  <si>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</si>
  <si>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</si>
  <si>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</si>
  <si>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</si>
  <si>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</si>
  <si>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</si>
  <si>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</si>
  <si>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</si>
  <si>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</si>
  <si>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</si>
  <si>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</si>
  <si>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</si>
  <si>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</si>
  <si>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</si>
  <si>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</si>
  <si>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</si>
  <si>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</si>
  <si>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</si>
  <si>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</si>
  <si>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</si>
  <si>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</si>
  <si>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</si>
  <si>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</si>
  <si>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</si>
  <si>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</si>
  <si>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</si>
  <si>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</si>
  <si>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</si>
  <si>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</si>
  <si>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</si>
  <si>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</si>
  <si>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</si>
  <si>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</si>
  <si>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</si>
  <si>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</si>
  <si>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</si>
  <si>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</si>
  <si>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</si>
  <si>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</si>
  <si>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</si>
  <si>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</si>
  <si>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</si>
  <si>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</si>
  <si>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</si>
  <si>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</si>
  <si>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</si>
  <si>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</si>
  <si>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</si>
  <si>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</si>
  <si>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</si>
  <si>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</si>
  <si>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</si>
  <si>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</si>
  <si>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</si>
  <si>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</si>
  <si>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</si>
  <si>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</si>
  <si>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</si>
  <si>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</si>
  <si>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</si>
  <si>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</si>
  <si>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</si>
  <si>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</si>
  <si>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</si>
  <si>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</si>
  <si>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</si>
  <si>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</si>
  <si>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</si>
  <si>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</si>
  <si>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</si>
  <si>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</si>
  <si>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</si>
  <si>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</si>
  <si>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</si>
  <si>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</si>
  <si>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</si>
  <si>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</si>
  <si>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</si>
  <si>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</si>
  <si>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</si>
  <si>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</si>
  <si>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</si>
  <si>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</si>
  <si>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</si>
  <si>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</si>
  <si>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</si>
  <si>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</si>
  <si>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</si>
  <si>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</si>
  <si>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</si>
  <si>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</si>
  <si>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</si>
  <si>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</si>
  <si>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</si>
  <si>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</si>
  <si>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</si>
  <si>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</si>
  <si>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</si>
  <si>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</si>
  <si>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</si>
  <si>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</si>
  <si>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</si>
  <si>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</si>
  <si>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</si>
  <si>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</si>
  <si>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</si>
  <si>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</si>
  <si>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</si>
  <si>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</si>
  <si>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</si>
  <si>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</si>
  <si>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</si>
  <si>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</si>
  <si>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</si>
  <si>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</si>
  <si>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</si>
  <si>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</si>
  <si>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</si>
  <si>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</si>
  <si>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</si>
  <si>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</si>
  <si>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</si>
  <si>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</si>
  <si>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</si>
  <si>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</si>
  <si>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</si>
  <si>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</si>
  <si>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</si>
  <si>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</si>
  <si>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</si>
  <si>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</si>
  <si>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</si>
  <si>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</si>
  <si>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</si>
  <si>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</si>
  <si>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</si>
  <si>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</si>
  <si>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</si>
  <si>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</si>
  <si>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</si>
  <si>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</si>
  <si>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</si>
  <si>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</si>
  <si>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</si>
  <si>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</si>
  <si>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</si>
  <si>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</si>
  <si>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</si>
  <si>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</si>
  <si>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</si>
  <si>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</si>
  <si>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</si>
  <si>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</si>
  <si>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</si>
  <si>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</si>
  <si>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</si>
  <si>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</si>
  <si>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</si>
  <si>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</si>
  <si>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</si>
  <si>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</si>
  <si>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</si>
  <si>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</si>
  <si>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</si>
  <si>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</si>
  <si>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</si>
  <si>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</si>
  <si>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</si>
  <si>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</si>
  <si>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</si>
  <si>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</si>
  <si>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</si>
  <si>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</si>
  <si>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</si>
  <si>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</si>
  <si>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</si>
  <si>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</si>
  <si>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</si>
  <si>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</si>
  <si>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</si>
  <si>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</si>
  <si>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</si>
  <si>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</si>
  <si>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</si>
  <si>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</si>
  <si>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</si>
  <si>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</si>
  <si>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</si>
  <si>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</si>
  <si>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</si>
  <si>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</si>
  <si>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</si>
  <si>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</si>
  <si>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</si>
  <si>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</si>
  <si>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</si>
  <si>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</si>
  <si>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</si>
  <si>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</si>
  <si>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</si>
  <si>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</si>
  <si>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</si>
  <si>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</si>
  <si>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</si>
  <si>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</si>
  <si>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</si>
  <si>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</si>
  <si>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</si>
  <si>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</si>
  <si>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</si>
  <si>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</si>
  <si>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</si>
  <si>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</si>
  <si>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</si>
  <si>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</si>
  <si>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</si>
  <si>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</si>
  <si>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</si>
  <si>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</si>
  <si>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</si>
  <si>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</si>
  <si>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</si>
  <si>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</si>
  <si>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</si>
  <si>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</si>
  <si>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</si>
  <si>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</si>
  <si>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</si>
  <si>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</si>
  <si>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</si>
  <si>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</si>
  <si>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</si>
  <si>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</si>
  <si>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</si>
  <si>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</si>
  <si>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</si>
  <si>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</si>
  <si>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</si>
  <si>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</si>
  <si>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</si>
  <si>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</si>
  <si>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</si>
  <si>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</si>
  <si>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</si>
  <si>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</si>
  <si>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</si>
  <si>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</si>
  <si>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</si>
  <si>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</si>
  <si>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</si>
  <si>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</si>
  <si>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</si>
  <si>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</si>
  <si>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</si>
  <si>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</si>
  <si>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</si>
  <si>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</si>
  <si>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</si>
  <si>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</si>
  <si>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</si>
  <si>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</si>
  <si>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</si>
  <si>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</si>
  <si>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</si>
  <si>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</si>
  <si>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</si>
  <si>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</si>
  <si>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</si>
  <si>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</si>
  <si>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</si>
  <si>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</si>
  <si>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</si>
  <si>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</si>
  <si>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</si>
  <si>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</si>
  <si>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</si>
  <si>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</si>
  <si>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</si>
  <si>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</si>
  <si>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</si>
  <si>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</si>
  <si>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</si>
  <si>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</si>
  <si>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</si>
  <si>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</si>
  <si>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</si>
  <si>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</si>
  <si>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</si>
  <si>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</si>
  <si>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</si>
  <si>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</si>
  <si>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</si>
  <si>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</si>
  <si>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</si>
  <si>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</si>
  <si>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</si>
  <si>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</si>
  <si>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</si>
  <si>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</si>
  <si>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</si>
  <si>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</si>
  <si>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</si>
  <si>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</si>
  <si>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</si>
  <si>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</si>
  <si>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</si>
  <si>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</si>
  <si>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</si>
  <si>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</si>
  <si>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</si>
  <si>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</si>
  <si>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</si>
  <si>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</si>
  <si>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</si>
  <si>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</si>
  <si>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</si>
  <si>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</si>
  <si>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</si>
  <si>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</si>
  <si>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</si>
  <si>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</si>
  <si>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</si>
  <si>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</si>
  <si>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</si>
  <si>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</si>
  <si>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</si>
  <si>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</si>
  <si>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</si>
  <si>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</si>
  <si>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</si>
  <si>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</si>
  <si>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</si>
  <si>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</si>
  <si>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</si>
  <si>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</si>
  <si>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</si>
  <si>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</si>
  <si>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</si>
  <si>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</si>
  <si>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</si>
  <si>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</si>
  <si>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</si>
  <si>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</si>
  <si>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</si>
  <si>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</si>
  <si>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</si>
  <si>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</si>
  <si>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</si>
  <si>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</si>
  <si>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</si>
  <si>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</si>
  <si>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</si>
  <si>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</si>
  <si>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</si>
  <si>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</si>
  <si>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</si>
  <si>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</si>
  <si>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</si>
  <si>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</si>
  <si>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</si>
  <si>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</si>
  <si>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</si>
  <si>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</si>
  <si>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</si>
  <si>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</si>
  <si>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</si>
  <si>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</si>
  <si>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</si>
  <si>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</si>
  <si>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</si>
  <si>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</si>
  <si>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</si>
  <si>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</si>
  <si>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</si>
  <si>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</si>
  <si>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</si>
  <si>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</si>
  <si>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</si>
  <si>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</si>
  <si>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</si>
  <si>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</si>
  <si>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</si>
  <si>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</si>
  <si>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</si>
  <si>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</si>
  <si>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</si>
  <si>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</si>
  <si>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</si>
  <si>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</si>
  <si>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</si>
  <si>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</si>
  <si>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</si>
  <si>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</si>
  <si>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</si>
  <si>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</si>
  <si>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</si>
  <si>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</si>
  <si>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</si>
  <si>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</si>
  <si>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</si>
  <si>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</si>
  <si>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</si>
  <si>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</si>
  <si>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</si>
  <si>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</si>
  <si>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</si>
  <si>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</si>
  <si>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</si>
  <si>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</si>
  <si>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</si>
  <si>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</si>
  <si>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</si>
  <si>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</si>
  <si>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</si>
  <si>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</si>
  <si>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</si>
  <si>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</si>
  <si>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</si>
  <si>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</si>
  <si>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</si>
  <si>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</si>
  <si>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</si>
  <si>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</si>
  <si>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</si>
  <si>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</si>
  <si>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</si>
  <si>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</si>
  <si>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</si>
  <si>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</si>
  <si>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</si>
  <si>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</si>
  <si>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</si>
  <si>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</si>
  <si>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</si>
  <si>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</si>
  <si>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</si>
  <si>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</si>
  <si>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</si>
  <si>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</si>
  <si>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</si>
  <si>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</si>
  <si>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</si>
  <si>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</si>
  <si>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</si>
  <si>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</si>
  <si>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</si>
  <si>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</si>
  <si>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</si>
  <si>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</si>
  <si>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</si>
  <si>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</si>
  <si>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</si>
  <si>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</si>
  <si>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</si>
  <si>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</si>
  <si>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</si>
  <si>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</si>
  <si>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</si>
  <si>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</si>
  <si>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</si>
  <si>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</si>
  <si>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</si>
  <si>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</si>
  <si>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</si>
  <si>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</si>
  <si>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</si>
  <si>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</si>
  <si>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</si>
  <si>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</si>
  <si>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</si>
  <si>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</si>
  <si>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</si>
  <si>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</si>
  <si>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</si>
  <si>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</si>
  <si>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</si>
  <si>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</si>
  <si>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</si>
  <si>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</si>
  <si>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</si>
  <si>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</si>
  <si>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</si>
  <si>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</si>
  <si>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</si>
  <si>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</si>
  <si>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</si>
  <si>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</si>
  <si>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</si>
  <si>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</si>
  <si>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</si>
  <si>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</si>
  <si>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</si>
  <si>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</si>
  <si>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</si>
  <si>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</si>
  <si>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</si>
  <si>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</si>
  <si>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</si>
  <si>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</si>
  <si>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</si>
  <si>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</si>
  <si>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</si>
  <si>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</si>
  <si>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</si>
  <si>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</si>
  <si>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</si>
  <si>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</si>
  <si>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</si>
  <si>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</si>
  <si>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</si>
  <si>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</si>
  <si>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</si>
  <si>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</si>
  <si>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</si>
  <si>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</si>
  <si>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</si>
  <si>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</si>
  <si>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</si>
  <si>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</si>
  <si>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</si>
  <si>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</si>
  <si>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</si>
  <si>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</si>
  <si>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</si>
  <si>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</si>
  <si>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</si>
  <si>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</si>
  <si>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</si>
  <si>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</si>
  <si>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</si>
  <si>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</si>
  <si>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</si>
  <si>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</si>
  <si>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</si>
  <si>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</si>
  <si>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</si>
  <si>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</si>
  <si>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</si>
  <si>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</si>
  <si>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</si>
  <si>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</si>
  <si>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</si>
  <si>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</si>
  <si>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</si>
  <si>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</si>
  <si>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</si>
  <si>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</si>
  <si>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</si>
  <si>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</si>
  <si>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</si>
  <si>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</si>
  <si>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</si>
  <si>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</si>
  <si>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</si>
  <si>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</si>
  <si>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</si>
  <si>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</si>
  <si>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</si>
  <si>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</si>
  <si>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</si>
  <si>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</si>
  <si>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</si>
  <si>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</si>
  <si>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</si>
  <si>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</si>
  <si>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</si>
  <si>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</si>
  <si>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</si>
  <si>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</si>
  <si>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</si>
  <si>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</si>
  <si>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</si>
  <si>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</si>
  <si>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</si>
  <si>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</si>
  <si>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</si>
  <si>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</si>
  <si>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</si>
  <si>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</si>
  <si>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</si>
  <si>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</si>
  <si>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</si>
  <si>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</si>
  <si>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</si>
  <si>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</si>
  <si>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</si>
  <si>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</si>
  <si>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</si>
  <si>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</si>
  <si>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</si>
  <si>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</si>
  <si>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</si>
  <si>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</si>
  <si>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</si>
  <si>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</si>
  <si>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</si>
  <si>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</si>
  <si>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</si>
  <si>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</si>
  <si>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</si>
  <si>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</si>
  <si>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</si>
  <si>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</si>
  <si>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</si>
  <si>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</si>
  <si>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</si>
  <si>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</si>
  <si>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</si>
  <si>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</si>
  <si>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</si>
  <si>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</si>
  <si>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</si>
  <si>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</si>
  <si>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</si>
  <si>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</si>
  <si>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</si>
  <si>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</si>
  <si>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</si>
  <si>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</si>
  <si>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</si>
  <si>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</si>
  <si>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</si>
  <si>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</si>
  <si>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</si>
  <si>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</si>
  <si>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</si>
  <si>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</si>
  <si>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</si>
  <si>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</si>
  <si>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</si>
  <si>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</si>
  <si>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</si>
  <si>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</si>
  <si>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</si>
  <si>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</si>
  <si>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</si>
  <si>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</si>
  <si>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</si>
  <si>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</si>
  <si>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</si>
  <si>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</si>
  <si>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</si>
  <si>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</si>
  <si>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</si>
  <si>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</si>
  <si>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</si>
  <si>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</si>
  <si>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</si>
  <si>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</si>
  <si>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</si>
  <si>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</si>
  <si>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</si>
  <si>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</si>
  <si>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</si>
  <si>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</si>
  <si>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</si>
  <si>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</si>
  <si>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</si>
  <si>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</si>
  <si>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</si>
  <si>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</si>
  <si>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</si>
  <si>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</si>
  <si>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</si>
  <si>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</si>
  <si>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</si>
  <si>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</si>
  <si>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</si>
  <si>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</si>
  <si>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</si>
  <si>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</si>
  <si>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</si>
  <si>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</si>
  <si>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</si>
  <si>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</si>
  <si>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</si>
  <si>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</si>
  <si>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</si>
  <si>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</si>
  <si>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</si>
  <si>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</si>
  <si>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</si>
  <si>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</si>
  <si>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</si>
  <si>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</si>
  <si>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</si>
  <si>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</si>
  <si>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</si>
  <si>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</si>
  <si>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</si>
  <si>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</si>
  <si>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</si>
  <si>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</si>
  <si>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</si>
  <si>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</si>
  <si>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</si>
  <si>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</si>
  <si>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</si>
  <si>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</si>
  <si>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</si>
  <si>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</si>
  <si>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</si>
  <si>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</si>
  <si>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</si>
  <si>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</si>
  <si>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</si>
  <si>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</si>
  <si>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</si>
  <si>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</si>
  <si>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</si>
  <si>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</si>
  <si>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</si>
  <si>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</si>
  <si>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</si>
  <si>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</si>
  <si>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</si>
  <si>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</si>
  <si>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</si>
  <si>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</si>
  <si>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</si>
  <si>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</si>
  <si>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</si>
  <si>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</si>
  <si>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</si>
  <si>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</si>
  <si>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</si>
  <si>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</si>
  <si>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</si>
  <si>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</si>
  <si>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</si>
  <si>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</si>
  <si>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</si>
  <si>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</si>
  <si>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</si>
  <si>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</si>
  <si>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</si>
  <si>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</si>
  <si>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</si>
  <si>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</si>
  <si>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</si>
  <si>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</si>
  <si>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</si>
  <si>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</si>
  <si>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</si>
  <si>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</si>
  <si>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</si>
  <si>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</si>
  <si>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</si>
  <si>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</si>
  <si>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</si>
  <si>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</si>
  <si>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</si>
  <si>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</si>
  <si>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</si>
  <si>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</si>
  <si>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</si>
  <si>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</si>
  <si>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</si>
  <si>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</si>
  <si>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</si>
  <si>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</si>
  <si>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</si>
  <si>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</si>
  <si>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</si>
  <si>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</si>
  <si>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</si>
  <si>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</si>
  <si>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</si>
  <si>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</si>
  <si>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</si>
  <si>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</si>
  <si>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</si>
  <si>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</si>
  <si>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</si>
  <si>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</si>
  <si>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</si>
  <si>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</si>
  <si>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</si>
  <si>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</si>
  <si>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</si>
  <si>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</si>
  <si>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</si>
  <si>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</si>
  <si>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</si>
  <si>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</si>
  <si>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</si>
  <si>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</si>
  <si>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</si>
  <si>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</si>
  <si>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</si>
  <si>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</si>
  <si>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</si>
  <si>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</si>
  <si>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</si>
  <si>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</si>
  <si>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</si>
  <si>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</si>
  <si>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</si>
  <si>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</si>
  <si>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</si>
  <si>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</si>
  <si>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</si>
  <si>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</si>
  <si>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</si>
  <si>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</si>
  <si>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</si>
  <si>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</si>
  <si>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</si>
  <si>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</si>
  <si>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</si>
  <si>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</si>
  <si>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</si>
  <si>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</si>
  <si>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</si>
  <si>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</si>
  <si>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</si>
  <si>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</si>
  <si>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</si>
  <si>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</si>
  <si>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</si>
  <si>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</si>
  <si>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</si>
  <si>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</si>
  <si>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</si>
  <si>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</si>
  <si>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</si>
  <si>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</si>
  <si>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</si>
  <si>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</si>
  <si>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</si>
  <si>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</si>
  <si>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</si>
  <si>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</si>
  <si>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</si>
  <si>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</si>
  <si>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</si>
  <si>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</si>
  <si>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</si>
  <si>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</si>
  <si>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</si>
  <si>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</si>
  <si>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</si>
  <si>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</si>
  <si>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</si>
  <si>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</si>
  <si>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</si>
  <si>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</si>
  <si>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</si>
  <si>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</si>
  <si>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</si>
  <si>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</si>
  <si>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</si>
  <si>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</si>
  <si>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</si>
  <si>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</si>
  <si>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</si>
  <si>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</si>
  <si>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</si>
  <si>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</si>
  <si>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</si>
  <si>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</si>
  <si>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</si>
  <si>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</si>
  <si>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</si>
  <si>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</si>
  <si>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</si>
  <si>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</si>
  <si>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</si>
  <si>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</si>
  <si>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</si>
  <si>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</si>
  <si>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</si>
  <si>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</si>
  <si>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</si>
  <si>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</si>
  <si>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</si>
  <si>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</si>
  <si>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</si>
  <si>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</si>
  <si>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</si>
  <si>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</si>
  <si>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</si>
  <si>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</si>
  <si>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</si>
  <si>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</si>
  <si>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</si>
  <si>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</si>
  <si>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</si>
  <si>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</si>
  <si>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</si>
  <si>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</si>
  <si>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</si>
  <si>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</si>
  <si>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</si>
  <si>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</si>
  <si>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</si>
  <si>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</si>
  <si>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</si>
  <si>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</si>
  <si>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</si>
  <si>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</si>
  <si>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</si>
  <si>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</si>
  <si>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</si>
  <si>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</si>
  <si>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</si>
  <si>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</si>
  <si>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</si>
  <si>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</si>
  <si>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</si>
  <si>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</si>
  <si>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</si>
  <si>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</si>
  <si>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</si>
  <si>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</si>
  <si>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</si>
  <si>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</si>
  <si>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</si>
  <si>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</si>
  <si>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</si>
  <si>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</si>
  <si>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</si>
  <si>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</si>
  <si>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</si>
  <si>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</si>
  <si>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</si>
  <si>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</si>
  <si>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</si>
  <si>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</si>
  <si>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</si>
  <si>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</si>
  <si>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</si>
  <si>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</si>
  <si>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</si>
  <si>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</si>
  <si>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</si>
  <si>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</si>
  <si>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</si>
  <si>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</si>
  <si>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</si>
  <si>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</si>
  <si>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</si>
  <si>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</si>
  <si>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</si>
  <si>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</si>
  <si>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</si>
  <si>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</si>
  <si>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</si>
  <si>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</si>
  <si>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</si>
  <si>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</si>
  <si>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</si>
  <si>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</si>
  <si>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</si>
  <si>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</si>
  <si>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</si>
  <si>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</si>
  <si>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</si>
  <si>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</si>
  <si>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</si>
  <si>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</si>
  <si>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</si>
  <si>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</si>
  <si>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</si>
  <si>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</si>
  <si>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</si>
  <si>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</si>
  <si>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</si>
  <si>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</si>
  <si>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</si>
  <si>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</si>
  <si>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</si>
  <si>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</si>
  <si>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</si>
  <si>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</si>
  <si>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</si>
  <si>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</si>
  <si>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</si>
  <si>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</si>
  <si>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</si>
  <si>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</si>
  <si>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</si>
  <si>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</si>
  <si>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</si>
  <si>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</si>
  <si>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</si>
  <si>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</si>
  <si>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</si>
  <si>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</si>
  <si>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</si>
  <si>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</si>
  <si>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</si>
  <si>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</si>
  <si>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</si>
  <si>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</si>
  <si>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</si>
  <si>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</si>
  <si>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</si>
  <si>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</si>
  <si>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</si>
  <si>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</si>
  <si>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</si>
  <si>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</si>
  <si>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</si>
  <si>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</si>
  <si>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</si>
  <si>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</si>
  <si>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</si>
  <si>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</si>
  <si>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</si>
  <si>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</si>
  <si>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</si>
  <si>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</si>
  <si>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</si>
  <si>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</si>
  <si>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</si>
  <si>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</si>
  <si>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</si>
  <si>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</si>
  <si>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</si>
  <si>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</si>
  <si>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</si>
  <si>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</si>
  <si>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</si>
  <si>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</si>
  <si>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</si>
  <si>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</si>
  <si>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</si>
  <si>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</si>
  <si>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</si>
  <si>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</si>
  <si>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</si>
  <si>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</si>
  <si>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</si>
  <si>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</si>
  <si>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</si>
  <si>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</si>
  <si>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</si>
  <si>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</si>
  <si>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</si>
  <si>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</si>
  <si>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</si>
  <si>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</si>
  <si>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</si>
  <si>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</si>
  <si>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</si>
  <si>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</si>
  <si>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</si>
  <si>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</si>
  <si>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</si>
  <si>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</si>
  <si>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</si>
  <si>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</si>
  <si>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</si>
  <si>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</si>
  <si>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</si>
  <si>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</si>
  <si>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</si>
  <si>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</si>
  <si>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</si>
  <si>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</si>
  <si>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</si>
  <si>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</si>
  <si>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</si>
  <si>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</si>
  <si>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</si>
  <si>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</si>
  <si>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</si>
  <si>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</si>
  <si>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</si>
  <si>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</si>
  <si>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</si>
  <si>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</si>
  <si>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</si>
  <si>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</si>
  <si>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</si>
  <si>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</si>
  <si>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</si>
  <si>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</si>
  <si>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</si>
  <si>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</si>
  <si>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</si>
  <si>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</si>
  <si>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</si>
  <si>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</si>
  <si>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</si>
  <si>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</si>
  <si>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</si>
  <si>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</si>
  <si>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</si>
  <si>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</si>
  <si>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</si>
  <si>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</si>
  <si>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</si>
  <si>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</si>
  <si>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</si>
  <si>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</si>
  <si>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</si>
  <si>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</si>
  <si>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</si>
  <si>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</si>
  <si>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</si>
  <si>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</si>
  <si>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</si>
  <si>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</si>
  <si>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</si>
  <si>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</si>
  <si>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</si>
  <si>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</si>
  <si>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</si>
  <si>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</si>
  <si>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</si>
  <si>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</si>
  <si>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</si>
  <si>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</si>
  <si>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</si>
  <si>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</si>
  <si>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</si>
  <si>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</si>
  <si>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</si>
  <si>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</si>
  <si>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</si>
  <si>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</si>
  <si>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</si>
  <si>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</si>
  <si>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</si>
  <si>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</si>
  <si>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</si>
  <si>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</si>
  <si>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</si>
  <si>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</si>
  <si>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</si>
  <si>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</si>
  <si>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</si>
  <si>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</si>
  <si>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</si>
  <si>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</si>
  <si>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</si>
  <si>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</si>
  <si>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</si>
  <si>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</si>
  <si>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</si>
  <si>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</si>
  <si>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</si>
  <si>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</si>
  <si>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</si>
  <si>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</si>
  <si>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</si>
  <si>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</si>
  <si>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</si>
  <si>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</si>
  <si>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</si>
  <si>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</si>
  <si>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</si>
  <si>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</si>
  <si>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</si>
  <si>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</si>
  <si>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</si>
  <si>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</si>
  <si>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</si>
  <si>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</si>
  <si>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</si>
  <si>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</si>
  <si>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</si>
  <si>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</si>
  <si>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</si>
  <si>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</si>
  <si>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</si>
  <si>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</si>
  <si>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</si>
  <si>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</si>
  <si>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</si>
  <si>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</si>
  <si>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</si>
  <si>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</si>
  <si>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</si>
  <si>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</si>
  <si>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</si>
  <si>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</si>
  <si>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</si>
  <si>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</si>
  <si>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</si>
  <si>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</si>
  <si>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</si>
  <si>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</si>
  <si>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</si>
  <si>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</si>
  <si>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</si>
  <si>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</si>
  <si>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</si>
  <si>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</si>
  <si>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</si>
  <si>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</si>
  <si>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</si>
  <si>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</si>
  <si>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</si>
  <si>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</si>
  <si>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</si>
  <si>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</si>
  <si>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</si>
  <si>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</si>
  <si>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</si>
  <si>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</si>
  <si>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</si>
  <si>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</si>
  <si>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</si>
  <si>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</si>
  <si>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</si>
  <si>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</si>
  <si>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</si>
  <si>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</si>
  <si>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</si>
  <si>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</si>
  <si>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</si>
  <si>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</si>
  <si>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</si>
  <si>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</si>
  <si>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</si>
  <si>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</si>
  <si>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</si>
  <si>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</si>
  <si>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</si>
  <si>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</si>
  <si>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</si>
  <si>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</si>
  <si>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</si>
  <si>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</si>
  <si>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</si>
  <si>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</si>
  <si>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</si>
  <si>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</si>
  <si>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</si>
  <si>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</si>
  <si>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</si>
  <si>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</si>
  <si>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</si>
  <si>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</si>
  <si>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</si>
  <si>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</si>
  <si>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</si>
  <si>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</si>
  <si>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</si>
  <si>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</si>
  <si>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</si>
  <si>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</si>
  <si>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</si>
  <si>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</si>
  <si>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</si>
  <si>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</si>
  <si>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</si>
  <si>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</si>
  <si>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</si>
  <si>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</si>
  <si>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</si>
  <si>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</si>
  <si>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</si>
  <si>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</si>
  <si>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</si>
  <si>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</si>
  <si>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</si>
  <si>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</si>
  <si>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</si>
  <si>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</si>
  <si>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</si>
  <si>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</si>
  <si>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</si>
  <si>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</si>
  <si>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</si>
  <si>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</si>
  <si>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</si>
  <si>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</si>
  <si>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</si>
  <si>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</si>
  <si>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</si>
  <si>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</si>
  <si>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</si>
  <si>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</si>
  <si>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</si>
  <si>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</si>
  <si>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</si>
  <si>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</si>
  <si>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</si>
  <si>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</si>
  <si>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</si>
  <si>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</si>
  <si>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</si>
  <si>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</si>
  <si>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</si>
  <si>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</si>
  <si>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</si>
  <si>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</si>
  <si>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</si>
  <si>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</si>
  <si>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</si>
  <si>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</si>
  <si>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</si>
  <si>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</si>
  <si>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</si>
  <si>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</si>
  <si>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</si>
  <si>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</si>
  <si>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</si>
  <si>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</si>
  <si>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</si>
  <si>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</si>
  <si>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</si>
  <si>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</si>
  <si>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</si>
  <si>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</si>
  <si>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</si>
  <si>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</si>
  <si>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</si>
  <si>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</si>
  <si>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</si>
  <si>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</si>
  <si>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</si>
  <si>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</si>
  <si>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</si>
  <si>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</si>
  <si>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</si>
  <si>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</si>
  <si>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</si>
  <si>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</si>
  <si>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</si>
  <si>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</si>
  <si>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</si>
  <si>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</si>
  <si>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</si>
  <si>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</si>
  <si>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</si>
  <si>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</si>
  <si>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</si>
  <si>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</si>
  <si>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</si>
  <si>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</si>
  <si>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</si>
  <si>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</si>
  <si>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</si>
  <si>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</si>
  <si>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</si>
  <si>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</si>
  <si>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</si>
  <si>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</si>
  <si>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</si>
  <si>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</si>
  <si>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</si>
  <si>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</si>
  <si>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</si>
  <si>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</si>
  <si>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</si>
  <si>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</si>
  <si>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</si>
  <si>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</si>
  <si>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</si>
  <si>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</si>
  <si>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</si>
  <si>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</si>
  <si>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</si>
  <si>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</si>
  <si>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</si>
  <si>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</si>
  <si>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</si>
  <si>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</si>
  <si>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</si>
  <si>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</si>
  <si>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</si>
  <si>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</si>
  <si>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</si>
  <si>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</si>
  <si>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</si>
  <si>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</si>
  <si>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</si>
  <si>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</si>
  <si>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</si>
  <si>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</si>
  <si>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</si>
  <si>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</si>
  <si>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</si>
  <si>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</si>
  <si>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</si>
  <si>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</si>
  <si>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</si>
  <si>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</si>
  <si>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</si>
  <si>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</si>
  <si>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</si>
  <si>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</si>
  <si>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</si>
  <si>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</si>
  <si>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</si>
  <si>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</si>
  <si>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</si>
  <si>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</si>
  <si>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</si>
  <si>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</si>
  <si>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</si>
  <si>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</si>
  <si>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</si>
  <si>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</si>
  <si>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</si>
  <si>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</si>
  <si>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</si>
  <si>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</si>
  <si>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</si>
  <si>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</si>
  <si>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</si>
  <si>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</si>
  <si>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</si>
  <si>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</si>
  <si>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</si>
  <si>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</si>
  <si>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</si>
  <si>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</si>
  <si>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</si>
  <si>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</si>
  <si>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</si>
  <si>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</si>
  <si>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</si>
  <si>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</si>
  <si>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</si>
  <si>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</si>
  <si>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</si>
  <si>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</si>
  <si>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</si>
  <si>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</si>
  <si>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</si>
  <si>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</si>
  <si>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</si>
  <si>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</si>
  <si>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</si>
  <si>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</si>
  <si>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</si>
  <si>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</si>
  <si>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</si>
  <si>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</si>
  <si>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</si>
  <si>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</si>
  <si>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</si>
  <si>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</si>
  <si>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</si>
  <si>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</si>
  <si>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</si>
  <si>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</si>
  <si>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</si>
  <si>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</si>
  <si>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</si>
  <si>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</si>
  <si>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</si>
  <si>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</si>
  <si>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</si>
  <si>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</si>
  <si>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</si>
  <si>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</si>
  <si>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</si>
  <si>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</si>
  <si>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</si>
  <si>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</si>
  <si>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</si>
  <si>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</si>
  <si>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</si>
  <si>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</si>
  <si>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</si>
  <si>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</si>
  <si>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</si>
  <si>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</si>
  <si>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</si>
  <si>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</si>
  <si>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</si>
  <si>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</si>
  <si>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</si>
  <si>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</si>
  <si>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</si>
  <si>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</si>
  <si>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</si>
  <si>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</si>
  <si>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</si>
  <si>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</si>
  <si>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</si>
  <si>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</si>
  <si>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</si>
  <si>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</si>
  <si>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</si>
  <si>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</si>
  <si>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</si>
  <si>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</si>
  <si>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</si>
  <si>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</si>
  <si>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</si>
  <si>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</si>
  <si>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</si>
  <si>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</si>
  <si>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</si>
  <si>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</si>
  <si>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</si>
  <si>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</si>
  <si>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</si>
  <si>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</si>
  <si>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</si>
  <si>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</si>
  <si>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</si>
  <si>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</si>
  <si>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</si>
  <si>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</si>
  <si>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</si>
  <si>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</si>
  <si>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</si>
  <si>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</si>
  <si>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</si>
  <si>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</si>
  <si>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</si>
  <si>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</si>
  <si>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</si>
  <si>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</si>
  <si>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</si>
  <si>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</si>
  <si>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</si>
  <si>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</si>
  <si>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</si>
  <si>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</si>
  <si>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</si>
  <si>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</si>
  <si>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</si>
  <si>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</si>
  <si>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</si>
  <si>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</si>
  <si>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</si>
  <si>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</si>
  <si>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</si>
  <si>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</si>
  <si>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</si>
  <si>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</si>
  <si>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</si>
  <si>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</si>
  <si>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</si>
  <si>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</si>
  <si>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</si>
  <si>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</si>
  <si>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</si>
  <si>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</si>
  <si>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</si>
  <si>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</si>
  <si>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</si>
  <si>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</si>
  <si>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</si>
  <si>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</si>
  <si>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</si>
  <si>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</si>
  <si>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</si>
  <si>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</si>
  <si>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</si>
  <si>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</si>
  <si>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</si>
  <si>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</si>
  <si>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</si>
  <si>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</si>
  <si>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</si>
  <si>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</si>
  <si>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</si>
  <si>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</si>
  <si>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</si>
  <si>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</si>
  <si>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</si>
  <si>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</si>
  <si>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</si>
  <si>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</si>
  <si>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</si>
  <si>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</si>
  <si>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</si>
  <si>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</si>
  <si>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</si>
  <si>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</si>
  <si>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</si>
  <si>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</si>
  <si>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</si>
  <si>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</si>
  <si>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</si>
  <si>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</si>
  <si>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</si>
  <si>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</si>
  <si>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</si>
  <si>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</si>
  <si>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</si>
  <si>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</si>
  <si>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</si>
  <si>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</si>
  <si>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</si>
  <si>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</si>
  <si>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</si>
  <si>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</si>
  <si>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</si>
  <si>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</si>
  <si>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</si>
  <si>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</si>
  <si>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</si>
  <si>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</si>
  <si>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</si>
  <si>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</si>
  <si>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</si>
  <si>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</si>
  <si>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</si>
  <si>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</si>
  <si>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</si>
  <si>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</si>
  <si>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</si>
  <si>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</si>
  <si>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</si>
  <si>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</si>
  <si>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</si>
  <si>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</si>
  <si>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</si>
  <si>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</si>
  <si>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</si>
  <si>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</si>
  <si>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</si>
  <si>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</si>
  <si>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</si>
  <si>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</si>
  <si>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</si>
  <si>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</si>
  <si>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</si>
  <si>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</si>
  <si>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</si>
  <si>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</si>
  <si>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</si>
  <si>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</si>
  <si>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</si>
  <si>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</si>
  <si>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</si>
  <si>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</si>
  <si>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</si>
  <si>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</si>
  <si>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</si>
  <si>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</si>
  <si>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</si>
  <si>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</si>
  <si>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</si>
  <si>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</si>
  <si>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</si>
  <si>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</si>
  <si>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</si>
  <si>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</si>
  <si>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</si>
  <si>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</si>
  <si>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</si>
  <si>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</si>
  <si>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</si>
  <si>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</si>
  <si>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</si>
  <si>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</si>
  <si>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</si>
  <si>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</si>
  <si>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</si>
  <si>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</si>
  <si>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</si>
  <si>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</si>
  <si>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</si>
  <si>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</si>
  <si>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</si>
  <si>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</si>
  <si>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</si>
  <si>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</si>
  <si>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</si>
  <si>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</si>
  <si>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</si>
  <si>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</si>
  <si>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</si>
  <si>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</si>
  <si>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</si>
  <si>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</si>
  <si>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</si>
  <si>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</si>
  <si>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</si>
  <si>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</si>
  <si>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</si>
  <si>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</si>
  <si>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</si>
  <si>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</si>
  <si>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</si>
  <si>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</si>
  <si>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</si>
  <si>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</si>
  <si>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</si>
  <si>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</si>
  <si>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</si>
  <si>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</si>
  <si>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</si>
  <si>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</si>
  <si>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</si>
  <si>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</si>
  <si>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</si>
  <si>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</si>
  <si>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</si>
  <si>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</si>
  <si>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</si>
  <si>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</si>
  <si>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</si>
  <si>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</si>
  <si>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</si>
  <si>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</si>
  <si>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</si>
  <si>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</si>
  <si>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</si>
  <si>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</si>
  <si>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</si>
  <si>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</si>
  <si>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</si>
  <si>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</si>
  <si>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</si>
  <si>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</si>
  <si>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</si>
  <si>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</si>
  <si>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</si>
  <si>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</si>
  <si>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</si>
  <si>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</si>
  <si>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</si>
  <si>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</si>
  <si>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</si>
  <si>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</si>
  <si>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</si>
  <si>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</si>
  <si>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</si>
  <si>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</si>
  <si>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</si>
  <si>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</si>
  <si>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</si>
  <si>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</si>
  <si>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</si>
  <si>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</si>
  <si>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</si>
  <si>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</si>
  <si>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</si>
  <si>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</si>
  <si>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</si>
  <si>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</si>
  <si>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</si>
  <si>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</si>
  <si>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</si>
  <si>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</si>
  <si>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</si>
  <si>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</si>
  <si>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</si>
  <si>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</si>
  <si>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</si>
  <si>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</si>
  <si>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</si>
  <si>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</si>
  <si>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</si>
  <si>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</si>
  <si>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</si>
  <si>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</si>
  <si>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</si>
  <si>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</si>
  <si>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</si>
  <si>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</si>
  <si>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</si>
  <si>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</si>
  <si>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</si>
  <si>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</si>
  <si>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</si>
  <si>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</si>
  <si>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</si>
  <si>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</si>
  <si>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</si>
  <si>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</si>
  <si>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</si>
  <si>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</si>
  <si>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</si>
  <si>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</si>
  <si>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</si>
  <si>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</si>
  <si>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</si>
  <si>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</si>
  <si>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</si>
  <si>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</si>
  <si>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</si>
  <si>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</si>
  <si>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</si>
  <si>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</si>
  <si>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</si>
  <si>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</si>
  <si>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</si>
  <si>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</si>
  <si>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</si>
  <si>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</si>
  <si>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</si>
  <si>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</si>
  <si>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</si>
  <si>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</si>
  <si>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</si>
  <si>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</si>
  <si>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</si>
  <si>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</si>
  <si>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</si>
  <si>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</si>
  <si>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</si>
  <si>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</si>
  <si>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</si>
  <si>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</si>
  <si>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</si>
  <si>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</si>
  <si>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</si>
  <si>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</si>
  <si>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</si>
  <si>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</si>
  <si>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</si>
  <si>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</si>
  <si>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</si>
  <si>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</si>
  <si>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</si>
  <si>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</si>
  <si>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</si>
  <si>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</si>
  <si>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</si>
  <si>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</si>
  <si>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</si>
  <si>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</si>
  <si>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</si>
  <si>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</si>
  <si>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</si>
  <si>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</si>
  <si>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</si>
  <si>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</si>
  <si>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</si>
  <si>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</si>
  <si>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</si>
  <si>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</si>
  <si>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</si>
  <si>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</si>
  <si>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</si>
  <si>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</si>
  <si>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</si>
  <si>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</si>
  <si>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</si>
  <si>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</si>
  <si>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</si>
  <si>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</si>
  <si>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</si>
  <si>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</si>
  <si>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</si>
  <si>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</si>
  <si>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</si>
  <si>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</si>
  <si>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</si>
  <si>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</si>
  <si>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</si>
  <si>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</si>
  <si>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</si>
  <si>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</si>
  <si>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</si>
  <si>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</si>
  <si>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</si>
  <si>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</si>
  <si>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</si>
  <si>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</si>
  <si>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</si>
  <si>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</si>
  <si>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</si>
  <si>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</si>
  <si>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</si>
  <si>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</si>
  <si>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</si>
  <si>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</si>
  <si>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</si>
  <si>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</si>
  <si>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</si>
  <si>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</si>
  <si>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</si>
  <si>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</si>
  <si>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</si>
  <si>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</si>
  <si>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</si>
  <si>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</si>
  <si>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</si>
  <si>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</si>
  <si>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</si>
  <si>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</si>
  <si>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</si>
  <si>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</si>
  <si>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</si>
  <si>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</si>
  <si>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</si>
  <si>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</si>
  <si>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</si>
  <si>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</si>
  <si>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</si>
  <si>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</si>
  <si>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</si>
  <si>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</si>
  <si>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</si>
  <si>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</si>
  <si>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</si>
  <si>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</si>
  <si>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</si>
  <si>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</si>
  <si>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</si>
  <si>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</si>
  <si>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</si>
  <si>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</si>
  <si>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</si>
  <si>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</si>
  <si>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</si>
  <si>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</si>
  <si>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</si>
  <si>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</si>
  <si>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</si>
  <si>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</si>
  <si>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</si>
  <si>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</si>
  <si>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</si>
  <si>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</si>
  <si>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</si>
  <si>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</si>
  <si>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</si>
  <si>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</si>
  <si>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</si>
  <si>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</si>
  <si>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</si>
  <si>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</si>
  <si>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</si>
  <si>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</si>
  <si>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</si>
  <si>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</si>
  <si>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</si>
  <si>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</si>
  <si>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</si>
  <si>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</si>
  <si>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</si>
  <si>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</si>
  <si>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</si>
  <si>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</si>
  <si>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</si>
  <si>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</si>
  <si>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</si>
  <si>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</si>
  <si>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</si>
  <si>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</si>
  <si>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</si>
  <si>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</si>
  <si>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</si>
  <si>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</si>
  <si>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</si>
  <si>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</si>
  <si>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</si>
  <si>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</si>
  <si>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</si>
  <si>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</si>
  <si>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</si>
  <si>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</si>
  <si>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</si>
  <si>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</si>
  <si>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</si>
  <si>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</si>
  <si>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</si>
  <si>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</si>
  <si>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</si>
  <si>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</si>
  <si>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</si>
  <si>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</si>
  <si>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</si>
  <si>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</si>
  <si>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</si>
  <si>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</si>
  <si>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</si>
  <si>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</si>
  <si>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</si>
  <si>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</si>
  <si>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</si>
  <si>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</si>
  <si>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</si>
  <si>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</si>
  <si>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</si>
  <si>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</si>
  <si>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</si>
  <si>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</si>
  <si>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</si>
  <si>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</si>
  <si>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</si>
  <si>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</si>
  <si>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</si>
  <si>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</si>
  <si>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</si>
  <si>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</si>
  <si>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</si>
  <si>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</si>
  <si>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</si>
  <si>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</si>
  <si>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</si>
  <si>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</si>
  <si>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</si>
  <si>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</si>
  <si>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</si>
  <si>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</si>
  <si>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</si>
  <si>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</si>
  <si>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</si>
  <si>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</si>
  <si>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</si>
  <si>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</si>
  <si>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</si>
  <si>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</si>
  <si>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</si>
  <si>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</si>
  <si>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</si>
  <si>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</si>
  <si>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</si>
  <si>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</si>
  <si>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</si>
  <si>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</si>
  <si>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</si>
  <si>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</si>
  <si>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</si>
  <si>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</si>
  <si>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</si>
  <si>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</si>
  <si>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</si>
  <si>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</si>
  <si>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</si>
  <si>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</si>
  <si>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</si>
  <si>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</si>
  <si>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</si>
  <si>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</si>
  <si>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</si>
  <si>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</si>
  <si>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</si>
  <si>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</si>
  <si>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</si>
  <si>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</si>
  <si>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</si>
  <si>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</si>
  <si>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</si>
  <si>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</si>
  <si>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</si>
  <si>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</si>
  <si>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</si>
  <si>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</si>
  <si>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</si>
  <si>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</si>
  <si>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</si>
  <si>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</si>
  <si>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</si>
  <si>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</si>
  <si>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</si>
  <si>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</si>
  <si>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</si>
  <si>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</si>
  <si>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</si>
  <si>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</si>
  <si>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</si>
  <si>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</si>
  <si>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</si>
  <si>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</si>
  <si>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</si>
  <si>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</si>
  <si>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</si>
  <si>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</si>
  <si>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</si>
  <si>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</si>
  <si>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</si>
  <si>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</si>
  <si>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</si>
  <si>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</si>
  <si>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</si>
  <si>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</si>
  <si>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</si>
  <si>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</si>
  <si>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</si>
  <si>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</si>
  <si>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</si>
  <si>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</si>
  <si>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</si>
  <si>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</si>
  <si>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</si>
  <si>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</si>
  <si>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</si>
  <si>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</si>
  <si>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</si>
  <si>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</si>
  <si>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</si>
  <si>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</si>
  <si>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</si>
  <si>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</si>
  <si>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</si>
  <si>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</si>
  <si>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</si>
  <si>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</si>
  <si>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</si>
  <si>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</si>
  <si>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</si>
  <si>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</si>
  <si>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</si>
  <si>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</si>
  <si>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</si>
  <si>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</si>
  <si>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</si>
  <si>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</si>
  <si>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</si>
  <si>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</si>
  <si>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</si>
  <si>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</si>
  <si>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</si>
  <si>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</si>
  <si>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</si>
  <si>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</si>
  <si>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</si>
  <si>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</si>
  <si>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</si>
  <si>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</si>
  <si>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</si>
  <si>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</si>
  <si>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</si>
  <si>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</si>
  <si>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</si>
  <si>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</si>
  <si>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</si>
  <si>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</si>
  <si>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</si>
  <si>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</si>
  <si>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</si>
  <si>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</si>
  <si>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</si>
  <si>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</si>
  <si>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</si>
  <si>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</si>
  <si>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</si>
  <si>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</si>
  <si>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</si>
  <si>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</si>
  <si>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</si>
  <si>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</si>
  <si>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</si>
  <si>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</si>
  <si>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</si>
  <si>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</si>
  <si>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</si>
  <si>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</si>
  <si>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</si>
  <si>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</si>
  <si>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</si>
  <si>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</si>
  <si>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</si>
  <si>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</si>
  <si>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</si>
  <si>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</si>
  <si>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</si>
  <si>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</si>
  <si>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</si>
  <si>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</si>
  <si>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</si>
  <si>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</si>
  <si>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</si>
  <si>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</si>
  <si>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</si>
  <si>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</si>
  <si>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</si>
  <si>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</si>
  <si>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</si>
  <si>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</si>
  <si>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</si>
  <si>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</si>
  <si>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</si>
  <si>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</si>
  <si>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</si>
  <si>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</si>
  <si>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</si>
  <si>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</si>
  <si>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</si>
  <si>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</si>
  <si>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</si>
  <si>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</si>
  <si>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</si>
  <si>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</si>
  <si>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</si>
  <si>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</si>
  <si>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</si>
  <si>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</si>
  <si>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</si>
  <si>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</si>
  <si>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</si>
  <si>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</si>
  <si>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</si>
  <si>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</si>
  <si>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</si>
  <si>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</si>
  <si>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</si>
  <si>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</si>
  <si>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</si>
  <si>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</si>
  <si>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</si>
  <si>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</si>
  <si>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</si>
  <si>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</si>
  <si>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</si>
  <si>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</si>
  <si>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</si>
  <si>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</si>
  <si>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</si>
  <si>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</si>
  <si>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</si>
  <si>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</si>
  <si>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</si>
  <si>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</si>
  <si>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</si>
  <si>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</si>
  <si>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</si>
  <si>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</si>
  <si>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</si>
  <si>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</si>
  <si>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</si>
  <si>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</si>
  <si>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</si>
  <si>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</si>
  <si>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</si>
  <si>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</si>
  <si>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</si>
  <si>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</si>
  <si>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</si>
  <si>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</si>
  <si>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</si>
  <si>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</si>
  <si>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</si>
  <si>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</si>
  <si>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</si>
  <si>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</si>
  <si>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</si>
  <si>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</si>
  <si>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</si>
  <si>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</si>
  <si>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</si>
  <si>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</si>
  <si>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</si>
  <si>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</si>
  <si>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</si>
  <si>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</si>
  <si>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</si>
  <si>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</si>
  <si>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</si>
  <si>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</si>
  <si>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</si>
  <si>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</si>
  <si>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</si>
  <si>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</si>
  <si>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</si>
  <si>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</si>
  <si>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</si>
  <si>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</si>
  <si>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</si>
  <si>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</si>
  <si>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</si>
  <si>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</si>
  <si>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</si>
  <si>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</si>
  <si>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</si>
  <si>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</si>
  <si>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</si>
  <si>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</si>
  <si>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</si>
  <si>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</si>
  <si>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</si>
  <si>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</si>
  <si>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</si>
  <si>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</si>
  <si>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</si>
  <si>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</si>
  <si>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</si>
  <si>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</si>
  <si>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</si>
  <si>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</si>
  <si>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</si>
  <si>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</si>
  <si>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</si>
  <si>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</si>
  <si>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</si>
  <si>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</si>
  <si>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</si>
  <si>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</si>
  <si>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</si>
  <si>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</si>
  <si>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</si>
  <si>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</si>
  <si>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</si>
  <si>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</si>
  <si>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</si>
  <si>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</si>
  <si>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</si>
  <si>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</si>
  <si>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</si>
  <si>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</si>
  <si>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</si>
  <si>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</si>
  <si>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</si>
  <si>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</si>
  <si>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</si>
  <si>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</si>
  <si>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</si>
  <si>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</si>
  <si>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</si>
  <si>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</si>
  <si>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</si>
  <si>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</si>
  <si>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</si>
  <si>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</si>
  <si>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</si>
  <si>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</si>
  <si>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</si>
  <si>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</si>
  <si>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</si>
  <si>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</si>
  <si>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</si>
  <si>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</si>
  <si>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</si>
  <si>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</si>
  <si>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</si>
  <si>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</si>
  <si>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</si>
  <si>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</si>
  <si>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</si>
  <si>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</si>
  <si>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</si>
  <si>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</si>
  <si>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</si>
  <si>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</si>
  <si>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</si>
  <si>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</si>
  <si>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</si>
  <si>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</si>
  <si>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</si>
  <si>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</si>
  <si>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</si>
  <si>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</si>
  <si>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</si>
  <si>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</si>
  <si>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</si>
  <si>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</si>
  <si>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</si>
  <si>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</si>
  <si>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</si>
  <si>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</si>
  <si>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</si>
  <si>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</si>
  <si>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</si>
  <si>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</si>
  <si>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</si>
  <si>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</si>
  <si>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</si>
  <si>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</si>
  <si>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</si>
  <si>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</si>
  <si>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</si>
  <si>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</si>
  <si>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</si>
  <si>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</si>
  <si>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</si>
  <si>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</si>
  <si>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</si>
  <si>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</si>
  <si>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</si>
  <si>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</si>
  <si>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</si>
  <si>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</si>
  <si>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</si>
  <si>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</si>
  <si>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</si>
  <si>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</si>
  <si>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</si>
  <si>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</si>
  <si>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</si>
  <si>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</si>
  <si>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</si>
  <si>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</si>
  <si>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</si>
  <si>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</si>
  <si>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</si>
  <si>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</si>
  <si>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</si>
  <si>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</si>
  <si>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</si>
  <si>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</si>
  <si>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</si>
  <si>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</si>
  <si>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</si>
  <si>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</si>
  <si>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</si>
  <si>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</si>
  <si>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</si>
  <si>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</si>
  <si>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</si>
  <si>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</si>
  <si>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</si>
  <si>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</si>
  <si>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</si>
  <si>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</si>
  <si>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</si>
  <si>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</si>
  <si>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</si>
  <si>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</si>
  <si>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</si>
  <si>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</si>
  <si>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</si>
  <si>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</si>
  <si>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</si>
  <si>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</si>
  <si>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</si>
  <si>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</si>
  <si>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</si>
  <si>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</si>
  <si>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</si>
  <si>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</si>
  <si>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</si>
  <si>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</si>
  <si>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</si>
  <si>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</si>
  <si>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</si>
  <si>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</si>
  <si>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</si>
  <si>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</si>
  <si>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</si>
  <si>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</si>
  <si>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</si>
  <si>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</si>
  <si>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</si>
  <si>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</si>
  <si>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</si>
  <si>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</si>
  <si>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</si>
  <si>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</si>
  <si>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</si>
  <si>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</si>
  <si>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</si>
  <si>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</si>
  <si>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</si>
  <si>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</si>
  <si>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</si>
  <si>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</si>
  <si>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</si>
  <si>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</si>
  <si>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</si>
  <si>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</si>
  <si>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</si>
  <si>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</si>
  <si>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</si>
  <si>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</si>
  <si>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</si>
  <si>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</si>
  <si>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</si>
  <si>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</si>
  <si>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</si>
  <si>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</si>
  <si>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</si>
  <si>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</si>
  <si>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</si>
  <si>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</si>
  <si>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</si>
  <si>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</si>
  <si>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</si>
  <si>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</si>
  <si>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</si>
  <si>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</si>
  <si>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</si>
  <si>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</si>
  <si>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</si>
  <si>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</si>
  <si>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</si>
  <si>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</si>
  <si>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</si>
  <si>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</si>
  <si>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</si>
  <si>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</si>
  <si>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</si>
  <si>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</si>
  <si>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</si>
  <si>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</si>
  <si>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</si>
  <si>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</si>
  <si>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</si>
  <si>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</si>
  <si>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</si>
  <si>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</si>
  <si>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</si>
  <si>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</si>
  <si>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</si>
  <si>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</si>
  <si>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</si>
  <si>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</si>
  <si>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</si>
  <si>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</si>
  <si>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</si>
  <si>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</si>
  <si>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</si>
  <si>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</si>
  <si>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</si>
  <si>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</si>
  <si>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</si>
  <si>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</si>
  <si>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</si>
  <si>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</si>
  <si>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</si>
  <si>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</si>
  <si>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</si>
  <si>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</si>
  <si>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</si>
  <si>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</si>
  <si>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</si>
  <si>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</si>
  <si>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</si>
  <si>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</si>
  <si>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</si>
  <si>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</si>
  <si>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</si>
  <si>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</si>
  <si>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</si>
  <si>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</si>
  <si>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</si>
  <si>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</si>
  <si>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</si>
  <si>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</si>
  <si>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</si>
  <si>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</si>
  <si>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</si>
  <si>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</si>
  <si>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</si>
  <si>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</si>
  <si>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</si>
  <si>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</si>
  <si>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</si>
  <si>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</si>
  <si>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</si>
  <si>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</si>
  <si>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</si>
  <si>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</si>
  <si>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</si>
  <si>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</si>
  <si>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</si>
  <si>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</si>
  <si>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</si>
  <si>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</si>
  <si>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</si>
  <si>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</si>
  <si>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</si>
  <si>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</si>
  <si>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</si>
  <si>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</si>
  <si>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</si>
  <si>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</si>
  <si>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</si>
  <si>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</si>
  <si>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</si>
  <si>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</si>
  <si>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</si>
  <si>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</si>
  <si>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</si>
  <si>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</si>
  <si>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</si>
  <si>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</si>
  <si>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</si>
  <si>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</si>
  <si>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</si>
  <si>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</si>
  <si>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</si>
  <si>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</si>
  <si>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</si>
  <si>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</si>
  <si>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</si>
  <si>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</si>
  <si>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</si>
  <si>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</si>
  <si>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</si>
  <si>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</si>
  <si>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</si>
  <si>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</si>
  <si>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</si>
  <si>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</si>
  <si>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</si>
  <si>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</si>
  <si>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</si>
  <si>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</si>
  <si>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</si>
  <si>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</si>
  <si>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</si>
  <si>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</si>
  <si>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</si>
  <si>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</si>
  <si>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</si>
  <si>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</si>
  <si>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</si>
  <si>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</si>
  <si>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</si>
  <si>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</si>
  <si>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</si>
  <si>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</si>
  <si>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</si>
  <si>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</si>
  <si>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</si>
  <si>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</si>
  <si>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</si>
  <si>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</si>
  <si>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</si>
  <si>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</si>
  <si>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</si>
  <si>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</si>
  <si>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</si>
  <si>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</si>
  <si>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</si>
  <si>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</si>
  <si>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</si>
  <si>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</si>
  <si>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</si>
  <si>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</si>
  <si>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</si>
  <si>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</si>
  <si>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</si>
  <si>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</si>
  <si>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</si>
  <si>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</si>
  <si>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</si>
  <si>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</si>
  <si>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</si>
  <si>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</si>
  <si>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</si>
  <si>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</si>
  <si>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</si>
  <si>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</si>
  <si>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</si>
  <si>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</si>
  <si>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</si>
  <si>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</si>
  <si>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</si>
  <si>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</si>
  <si>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</si>
  <si>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</si>
  <si>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</si>
  <si>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</si>
  <si>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</si>
  <si>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</si>
  <si>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</si>
  <si>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</si>
  <si>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</si>
  <si>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</si>
  <si>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</si>
  <si>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</si>
  <si>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</si>
  <si>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</si>
  <si>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</si>
  <si>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</si>
  <si>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</si>
  <si>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</si>
  <si>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</si>
  <si>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</si>
  <si>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</si>
  <si>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</si>
  <si>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</si>
  <si>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</si>
  <si>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</si>
  <si>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</si>
  <si>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</si>
  <si>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</si>
  <si>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</si>
  <si>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</si>
  <si>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</si>
  <si>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</si>
  <si>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</si>
  <si>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</si>
  <si>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</si>
  <si>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</si>
  <si>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</si>
  <si>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</si>
  <si>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</si>
  <si>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</si>
  <si>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</si>
  <si>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</si>
  <si>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</si>
  <si>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</si>
  <si>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</si>
  <si>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</si>
  <si>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</si>
  <si>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</si>
  <si>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</si>
  <si>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</si>
  <si>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</si>
  <si>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</si>
  <si>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</si>
  <si>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</si>
  <si>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</si>
  <si>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</si>
  <si>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</si>
  <si>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</si>
  <si>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</si>
  <si>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</si>
  <si>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</si>
  <si>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</si>
  <si>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</si>
  <si>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</si>
  <si>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</si>
  <si>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</si>
  <si>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</si>
  <si>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</si>
  <si>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</si>
  <si>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</si>
  <si>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</si>
  <si>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</si>
  <si>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</si>
  <si>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</si>
  <si>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</si>
  <si>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</si>
  <si>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</si>
  <si>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</si>
  <si>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</si>
  <si>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</si>
  <si>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</si>
  <si>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</si>
  <si>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</si>
  <si>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</si>
  <si>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</si>
  <si>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</si>
  <si>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</si>
  <si>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</si>
  <si>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</si>
  <si>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</si>
  <si>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</si>
  <si>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</si>
  <si>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</si>
  <si>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</si>
  <si>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</si>
  <si>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</si>
  <si>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</si>
  <si>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</si>
  <si>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</si>
  <si>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</si>
  <si>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</si>
  <si>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</si>
  <si>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</si>
  <si>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</si>
  <si>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</si>
  <si>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</si>
  <si>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</si>
  <si>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</si>
  <si>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</si>
  <si>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</si>
  <si>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</si>
  <si>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</si>
  <si>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</si>
  <si>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</si>
  <si>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</si>
  <si>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</si>
  <si>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</si>
  <si>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</si>
  <si>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</si>
  <si>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</si>
  <si>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</si>
  <si>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</si>
  <si>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</si>
  <si>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</si>
  <si>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</si>
  <si>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</si>
  <si>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</si>
  <si>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</si>
  <si>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</si>
  <si>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</si>
  <si>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</si>
  <si>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</si>
  <si>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</si>
  <si>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</si>
  <si>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</si>
  <si>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</si>
  <si>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</si>
  <si>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</si>
  <si>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</si>
  <si>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</si>
  <si>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</si>
  <si>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</si>
  <si>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</si>
  <si>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</si>
  <si>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</si>
  <si>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</si>
  <si>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</si>
  <si>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</si>
  <si>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</si>
  <si>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</si>
  <si>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</si>
  <si>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</si>
  <si>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</si>
  <si>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</si>
  <si>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</si>
  <si>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</si>
  <si>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</si>
  <si>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</si>
  <si>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</si>
  <si>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</si>
  <si>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</si>
  <si>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</si>
  <si>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</si>
  <si>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</si>
  <si>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</si>
  <si>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</si>
  <si>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</si>
  <si>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</si>
  <si>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</si>
  <si>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</si>
  <si>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</si>
  <si>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</si>
  <si>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</si>
  <si>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</si>
  <si>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</si>
  <si>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</si>
  <si>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</si>
  <si>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</si>
  <si>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</si>
  <si>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</si>
  <si>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</si>
  <si>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</si>
  <si>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</si>
  <si>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</si>
  <si>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</si>
  <si>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</si>
  <si>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</si>
  <si>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</si>
  <si>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</si>
  <si>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</si>
  <si>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</si>
  <si>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</si>
  <si>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</si>
  <si>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</si>
  <si>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</si>
  <si>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</si>
  <si>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</si>
  <si>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</si>
  <si>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</si>
  <si>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</si>
  <si>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</si>
  <si>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</si>
  <si>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</si>
  <si>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</si>
  <si>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</si>
  <si>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</si>
  <si>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</si>
  <si>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</si>
  <si>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</si>
  <si>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</si>
  <si>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</si>
  <si>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</si>
  <si>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</si>
  <si>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</si>
  <si>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</si>
  <si>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</si>
  <si>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</si>
  <si>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</si>
  <si>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</si>
  <si>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</si>
  <si>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</si>
  <si>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</si>
  <si>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</si>
  <si>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</si>
  <si>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</si>
  <si>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</si>
  <si>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</si>
  <si>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</si>
  <si>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</si>
  <si>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</si>
  <si>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</si>
  <si>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</si>
  <si>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</si>
  <si>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</si>
  <si>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</si>
  <si>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</si>
  <si>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</si>
  <si>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</si>
  <si>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</si>
  <si>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</si>
  <si>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</si>
  <si>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</si>
  <si>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</si>
  <si>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</si>
  <si>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</si>
  <si>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</si>
  <si>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</si>
  <si>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</si>
  <si>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</si>
  <si>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</si>
  <si>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</si>
  <si>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</si>
  <si>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</si>
  <si>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</si>
  <si>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</si>
  <si>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</si>
  <si>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</si>
  <si>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</si>
  <si>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</si>
  <si>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</si>
  <si>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</si>
  <si>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</si>
  <si>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</si>
  <si>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</si>
  <si>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</si>
  <si>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</si>
  <si>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</si>
  <si>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</si>
  <si>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</si>
  <si>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</si>
  <si>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</si>
  <si>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</si>
  <si>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</si>
  <si>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</si>
  <si>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</si>
  <si>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</si>
  <si>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</si>
  <si>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</si>
  <si>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</si>
  <si>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</si>
  <si>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</si>
  <si>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</si>
  <si>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</si>
  <si>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</si>
  <si>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</si>
  <si>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</si>
  <si>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</si>
  <si>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</si>
  <si>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</si>
  <si>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</si>
  <si>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</si>
  <si>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</si>
  <si>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</si>
  <si>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</si>
  <si>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</si>
  <si>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</si>
  <si>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</si>
  <si>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</si>
  <si>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</si>
  <si>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</si>
  <si>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</si>
  <si>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</si>
  <si>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</si>
  <si>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</si>
  <si>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</si>
  <si>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</si>
  <si>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</si>
  <si>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</si>
  <si>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</si>
  <si>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</si>
  <si>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</si>
  <si>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</si>
  <si>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</si>
  <si>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</si>
  <si>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</si>
  <si>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</si>
  <si>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</si>
  <si>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</si>
  <si>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</si>
  <si>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</si>
  <si>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</si>
  <si>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</si>
  <si>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</si>
  <si>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</si>
  <si>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</si>
  <si>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</si>
  <si>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</si>
  <si>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</si>
  <si>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</si>
  <si>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</si>
  <si>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</si>
  <si>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</si>
  <si>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</si>
  <si>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</si>
  <si>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</si>
  <si>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</si>
  <si>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</si>
  <si>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</si>
  <si>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</si>
  <si>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</si>
  <si>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</si>
  <si>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</si>
  <si>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</si>
  <si>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</si>
  <si>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</si>
  <si>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</si>
  <si>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</si>
  <si>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</si>
  <si>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</si>
  <si>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</si>
  <si>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</si>
  <si>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</si>
  <si>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</si>
  <si>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</si>
  <si>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</si>
  <si>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</si>
  <si>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</si>
  <si>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</si>
  <si>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</si>
  <si>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</si>
  <si>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</si>
  <si>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</si>
  <si>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</si>
  <si>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</si>
  <si>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</si>
  <si>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</si>
  <si>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</si>
  <si>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</si>
  <si>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</si>
  <si>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</si>
  <si>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</si>
  <si>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</si>
  <si>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</si>
  <si>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</si>
  <si>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</si>
  <si>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</si>
  <si>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</si>
  <si>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</si>
  <si>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</si>
  <si>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</si>
  <si>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</si>
  <si>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</si>
  <si>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</si>
  <si>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</si>
  <si>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</si>
  <si>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</si>
  <si>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</si>
  <si>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</si>
  <si>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</si>
  <si>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</si>
  <si>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</si>
  <si>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</si>
  <si>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</si>
  <si>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</si>
  <si>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</si>
  <si>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</si>
  <si>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</si>
  <si>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</si>
  <si>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</si>
  <si>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</si>
  <si>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</si>
  <si>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</si>
  <si>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</si>
  <si>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</si>
  <si>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</si>
  <si>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</si>
  <si>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</si>
  <si>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</si>
  <si>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</si>
  <si>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</si>
  <si>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</si>
  <si>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</si>
  <si>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</si>
  <si>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</si>
  <si>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</si>
  <si>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</si>
  <si>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</si>
  <si>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</si>
  <si>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</si>
  <si>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</si>
  <si>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</si>
  <si>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</si>
  <si>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</si>
  <si>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</si>
  <si>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</si>
  <si>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</si>
  <si>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</si>
  <si>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</si>
  <si>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</si>
  <si>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</si>
  <si>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</si>
  <si>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</si>
  <si>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</si>
  <si>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</si>
  <si>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</si>
  <si>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</si>
  <si>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</si>
  <si>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</si>
  <si>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</si>
  <si>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</si>
  <si>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</si>
  <si>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</si>
  <si>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</si>
  <si>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</si>
  <si>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</si>
  <si>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</si>
  <si>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</si>
  <si>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</si>
  <si>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</si>
  <si>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</si>
  <si>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</si>
  <si>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</si>
  <si>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</si>
  <si>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</si>
  <si>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</si>
  <si>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</si>
  <si>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</si>
  <si>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</si>
  <si>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</si>
  <si>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</si>
  <si>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</si>
  <si>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</si>
  <si>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</si>
  <si>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</si>
  <si>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</si>
  <si>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</si>
  <si>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</si>
  <si>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</si>
  <si>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</si>
  <si>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</si>
  <si>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</si>
  <si>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</si>
  <si>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</si>
  <si>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</si>
  <si>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</si>
  <si>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</si>
  <si>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</si>
  <si>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</si>
  <si>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</si>
  <si>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</si>
  <si>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</si>
  <si>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</si>
  <si>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</si>
  <si>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</si>
  <si>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</si>
  <si>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</si>
  <si>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</si>
  <si>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</si>
  <si>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</si>
  <si>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</si>
  <si>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</si>
  <si>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</si>
  <si>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</si>
  <si>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</si>
  <si>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</si>
  <si>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</si>
  <si>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</si>
  <si>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</si>
  <si>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</si>
  <si>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</si>
  <si>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</si>
  <si>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</si>
  <si>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</si>
  <si>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</si>
  <si>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</si>
  <si>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</si>
  <si>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</si>
  <si>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</si>
  <si>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</si>
  <si>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</si>
  <si>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</si>
  <si>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</si>
  <si>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</si>
  <si>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</si>
  <si>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</si>
  <si>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</si>
  <si>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</si>
  <si>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</si>
  <si>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</si>
  <si>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</si>
  <si>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</si>
  <si>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</si>
  <si>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</si>
  <si>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</si>
  <si>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</si>
  <si>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</si>
  <si>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</si>
  <si>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</si>
  <si>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</si>
  <si>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</si>
  <si>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</si>
  <si>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</si>
  <si>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</si>
  <si>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</si>
  <si>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</si>
  <si>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</si>
  <si>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</si>
  <si>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</si>
  <si>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</si>
  <si>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</si>
  <si>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</si>
  <si>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</si>
  <si>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</si>
  <si>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</si>
  <si>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</si>
  <si>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</si>
  <si>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</si>
  <si>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</si>
  <si>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</si>
  <si>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</si>
  <si>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</si>
  <si>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</si>
  <si>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</si>
  <si>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</si>
  <si>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</si>
  <si>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</si>
  <si>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</si>
  <si>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</si>
  <si>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</si>
  <si>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</si>
  <si>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</si>
  <si>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</si>
  <si>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</si>
  <si>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</si>
  <si>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</si>
  <si>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</si>
  <si>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</si>
  <si>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</si>
  <si>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</si>
  <si>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</si>
  <si>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</si>
  <si>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</si>
  <si>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</si>
  <si>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</si>
  <si>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</si>
  <si>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</si>
  <si>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</si>
  <si>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</si>
  <si>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</si>
  <si>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</si>
  <si>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</si>
  <si>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</si>
  <si>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</si>
  <si>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</si>
  <si>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</si>
  <si>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</si>
  <si>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</si>
  <si>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</si>
  <si>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</si>
  <si>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</si>
  <si>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</si>
  <si>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</si>
  <si>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</si>
  <si>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</si>
  <si>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</si>
  <si>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</si>
  <si>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</si>
  <si>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</si>
  <si>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</si>
  <si>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</si>
  <si>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</si>
  <si>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</si>
  <si>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</si>
  <si>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</si>
  <si>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</si>
  <si>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</si>
  <si>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</si>
  <si>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</si>
  <si>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</si>
  <si>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</si>
  <si>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</si>
  <si>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</si>
  <si>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</si>
  <si>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</si>
  <si>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</si>
  <si>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</si>
  <si>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</si>
  <si>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</si>
  <si>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</si>
  <si>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</si>
  <si>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</si>
  <si>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</si>
  <si>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</si>
  <si>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</si>
  <si>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</si>
  <si>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</si>
  <si>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</si>
  <si>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</si>
  <si>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</si>
  <si>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</si>
  <si>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</si>
  <si>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</si>
  <si>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</si>
  <si>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</si>
  <si>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</si>
  <si>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</si>
  <si>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</si>
  <si>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</si>
  <si>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</si>
  <si>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</si>
  <si>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</si>
  <si>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</si>
  <si>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</si>
  <si>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</si>
  <si>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</si>
  <si>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</si>
  <si>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</si>
  <si>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</si>
  <si>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</si>
  <si>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</si>
  <si>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</si>
  <si>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</si>
  <si>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</si>
  <si>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</si>
  <si>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</si>
  <si>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</si>
  <si>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</si>
  <si>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</si>
  <si>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</si>
  <si>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</si>
  <si>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</si>
  <si>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</si>
  <si>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</si>
  <si>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</si>
  <si>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</si>
  <si>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</si>
  <si>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</si>
  <si>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</si>
  <si>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</si>
  <si>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</si>
  <si>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</si>
  <si>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</si>
  <si>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</si>
  <si>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</si>
  <si>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</si>
  <si>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</si>
  <si>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</si>
  <si>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</si>
  <si>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</si>
  <si>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</si>
  <si>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</si>
  <si>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</si>
  <si>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</si>
  <si>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</si>
  <si>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</si>
  <si>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</si>
  <si>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</si>
  <si>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</si>
  <si>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</si>
  <si>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</si>
  <si>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</si>
  <si>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</si>
  <si>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</si>
  <si>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</si>
  <si>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</si>
  <si>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</si>
  <si>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</si>
  <si>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</si>
  <si>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</si>
  <si>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</si>
  <si>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</si>
  <si>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</si>
  <si>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</si>
  <si>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</si>
  <si>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</si>
  <si>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</si>
  <si>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</si>
  <si>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</si>
  <si>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</si>
  <si>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</si>
  <si>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</si>
  <si>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</si>
  <si>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</si>
  <si>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</si>
  <si>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</si>
  <si>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</si>
  <si>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</si>
  <si>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</si>
  <si>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</si>
  <si>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</si>
  <si>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</si>
  <si>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</si>
  <si>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</si>
  <si>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</si>
  <si>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</si>
  <si>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</si>
  <si>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</si>
  <si>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</si>
  <si>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</si>
  <si>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</si>
  <si>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</si>
  <si>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</si>
  <si>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</si>
  <si>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</si>
  <si>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</si>
  <si>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</si>
  <si>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</si>
  <si>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</si>
  <si>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</si>
  <si>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</si>
  <si>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</si>
  <si>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</si>
  <si>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</si>
  <si>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</si>
  <si>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</si>
  <si>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</si>
  <si>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</si>
  <si>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</si>
  <si>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</si>
  <si>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</si>
  <si>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</si>
  <si>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</si>
  <si>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</si>
  <si>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</si>
  <si>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</si>
  <si>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</si>
  <si>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</si>
  <si>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</si>
  <si>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</si>
  <si>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</si>
  <si>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</si>
  <si>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</si>
  <si>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</si>
  <si>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</si>
  <si>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</si>
  <si>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</si>
  <si>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</si>
  <si>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</si>
  <si>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</si>
  <si>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</si>
  <si>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</si>
  <si>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</si>
  <si>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</si>
  <si>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</si>
  <si>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</si>
  <si>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</si>
  <si>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</si>
  <si>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</si>
  <si>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</si>
  <si>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</si>
  <si>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</si>
  <si>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</si>
  <si>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</si>
  <si>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</si>
  <si>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</si>
  <si>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</si>
  <si>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</si>
  <si>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</si>
  <si>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</si>
  <si>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</si>
  <si>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</si>
  <si>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</si>
  <si>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</si>
  <si>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</si>
  <si>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</si>
  <si>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</si>
  <si>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</si>
  <si>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</si>
  <si>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</si>
  <si>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</si>
  <si>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</si>
  <si>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</si>
  <si>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</si>
  <si>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</si>
  <si>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</si>
  <si>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</si>
  <si>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</si>
  <si>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</si>
  <si>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</si>
  <si>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</si>
  <si>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</si>
  <si>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</si>
  <si>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</si>
  <si>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</si>
  <si>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</si>
  <si>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</si>
  <si>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</si>
  <si>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</si>
  <si>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</si>
  <si>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</si>
  <si>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</si>
  <si>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</si>
  <si>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</si>
  <si>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</si>
  <si>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</si>
  <si>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</si>
  <si>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</si>
  <si>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</si>
  <si>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</si>
  <si>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</si>
  <si>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</si>
  <si>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</si>
  <si>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</si>
  <si>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</si>
  <si>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</si>
  <si>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</si>
  <si>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</si>
  <si>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</si>
  <si>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</si>
  <si>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</si>
  <si>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</si>
  <si>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</si>
  <si>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</si>
  <si>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</si>
  <si>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</si>
  <si>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</si>
  <si>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</si>
  <si>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</si>
  <si>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</si>
  <si>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</si>
  <si>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</si>
  <si>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</si>
  <si>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</si>
  <si>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</si>
  <si>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</si>
  <si>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</si>
  <si>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</si>
  <si>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</si>
  <si>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</si>
  <si>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</si>
  <si>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</si>
  <si>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</si>
  <si>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</si>
  <si>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</si>
  <si>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</si>
  <si>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</si>
  <si>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</si>
  <si>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</si>
  <si>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</si>
  <si>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</si>
  <si>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</si>
  <si>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</si>
  <si>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</si>
  <si>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</si>
  <si>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</si>
  <si>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</si>
  <si>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</si>
  <si>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</si>
  <si>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</si>
  <si>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</si>
  <si>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</si>
  <si>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</si>
  <si>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</si>
  <si>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</si>
  <si>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</si>
  <si>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</si>
  <si>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</si>
  <si>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</si>
  <si>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</si>
  <si>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</si>
  <si>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</si>
  <si>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</si>
  <si>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</si>
  <si>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</si>
  <si>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</si>
  <si>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</si>
  <si>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</si>
  <si>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</si>
  <si>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</si>
  <si>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</si>
  <si>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</si>
  <si>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</si>
  <si>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</si>
  <si>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</si>
  <si>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</si>
  <si>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</si>
  <si>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</si>
  <si>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</si>
  <si>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</si>
  <si>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</si>
  <si>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</si>
  <si>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</si>
  <si>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</si>
  <si>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</si>
  <si>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</si>
  <si>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</si>
  <si>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</si>
  <si>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</si>
  <si>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</si>
  <si>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</si>
  <si>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</si>
  <si>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</si>
  <si>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</si>
  <si>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</si>
  <si>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</si>
  <si>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</si>
  <si>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</si>
  <si>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</si>
  <si>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</si>
  <si>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</si>
  <si>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</si>
  <si>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</si>
  <si>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</si>
  <si>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</si>
  <si>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</si>
  <si>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</si>
  <si>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</si>
  <si>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</si>
  <si>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</si>
  <si>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</si>
  <si>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</si>
  <si>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</si>
  <si>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</si>
  <si>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</si>
  <si>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</si>
  <si>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</si>
  <si>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</si>
  <si>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</si>
  <si>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</si>
  <si>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</si>
  <si>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</si>
  <si>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</si>
  <si>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</si>
  <si>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</si>
  <si>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</si>
  <si>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</si>
  <si>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</si>
  <si>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</si>
  <si>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</si>
  <si>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</si>
  <si>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</si>
  <si>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</si>
  <si>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</si>
  <si>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</si>
  <si>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</si>
  <si>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</si>
  <si>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</si>
  <si>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</si>
  <si>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</si>
  <si>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</si>
  <si>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</si>
  <si>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</si>
  <si>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</si>
  <si>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</si>
  <si>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</si>
  <si>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</si>
  <si>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</si>
  <si>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</si>
  <si>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</si>
  <si>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</si>
  <si>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</si>
  <si>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</si>
  <si>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</si>
  <si>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</si>
  <si>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</si>
  <si>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</si>
  <si>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</si>
  <si>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</si>
  <si>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</si>
  <si>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</si>
  <si>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</si>
  <si>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</si>
  <si>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</si>
  <si>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</si>
  <si>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</si>
  <si>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</si>
  <si>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</si>
  <si>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</si>
  <si>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</si>
  <si>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</si>
  <si>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</si>
  <si>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</si>
  <si>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</si>
  <si>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</si>
  <si>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</si>
  <si>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</si>
  <si>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</si>
  <si>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</si>
  <si>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</si>
  <si>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</si>
  <si>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</si>
  <si>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</si>
  <si>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</si>
  <si>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</si>
  <si>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</si>
  <si>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</si>
  <si>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</si>
  <si>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</si>
  <si>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</si>
  <si>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</si>
  <si>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</si>
  <si>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</si>
  <si>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</si>
  <si>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</si>
  <si>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</si>
  <si>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</si>
  <si>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</si>
  <si>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</si>
  <si>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</si>
  <si>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</si>
  <si>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</si>
  <si>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</si>
  <si>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</si>
  <si>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</si>
  <si>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</si>
  <si>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</si>
  <si>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</si>
  <si>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</si>
  <si>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</si>
  <si>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</si>
  <si>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</si>
  <si>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</si>
  <si>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</si>
  <si>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</si>
  <si>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</si>
  <si>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</si>
  <si>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</si>
  <si>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</si>
  <si>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</si>
  <si>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</si>
  <si>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</si>
  <si>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</si>
  <si>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</si>
  <si>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</si>
  <si>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</si>
  <si>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</si>
  <si>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</si>
  <si>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</si>
  <si>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</si>
  <si>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</si>
  <si>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</si>
  <si>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</si>
  <si>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</si>
  <si>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</si>
  <si>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</si>
  <si>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</si>
  <si>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</si>
  <si>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</si>
  <si>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</si>
  <si>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</si>
  <si>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</si>
  <si>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</si>
  <si>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</si>
  <si>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</si>
  <si>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</si>
  <si>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</si>
  <si>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</si>
  <si>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</si>
  <si>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</si>
  <si>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</si>
  <si>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</si>
  <si>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</si>
  <si>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</si>
  <si>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</si>
  <si>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</si>
  <si>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</si>
  <si>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</si>
  <si>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</si>
  <si>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</si>
  <si>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</si>
  <si>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</si>
  <si>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</si>
  <si>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</si>
  <si>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</si>
  <si>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</si>
  <si>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</si>
  <si>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</si>
  <si>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</si>
  <si>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</si>
  <si>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</si>
  <si>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</si>
  <si>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</si>
  <si>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</si>
  <si>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</si>
  <si>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</si>
  <si>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</si>
  <si>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</si>
  <si>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</si>
  <si>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</si>
  <si>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</si>
  <si>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</si>
  <si>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</si>
  <si>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</si>
  <si>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</si>
  <si>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</si>
  <si>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</si>
  <si>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</si>
  <si>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</si>
  <si>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</si>
  <si>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</si>
  <si>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</si>
  <si>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</si>
  <si>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</si>
  <si>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</si>
  <si>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</si>
  <si>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</si>
  <si>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</si>
  <si>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</si>
  <si>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</si>
  <si>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</si>
  <si>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</si>
  <si>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</si>
  <si>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</si>
  <si>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</si>
  <si>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</si>
  <si>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</si>
  <si>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</si>
  <si>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</si>
  <si>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</si>
  <si>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</si>
  <si>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</si>
  <si>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</si>
  <si>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</si>
  <si>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</si>
  <si>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</si>
  <si>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</si>
  <si>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</si>
  <si>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</si>
  <si>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</si>
  <si>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</si>
  <si>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</si>
  <si>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</si>
  <si>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</si>
  <si>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</si>
  <si>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</si>
  <si>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</si>
  <si>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</si>
  <si>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</si>
  <si>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</si>
  <si>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</si>
  <si>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</si>
  <si>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</si>
  <si>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</si>
  <si>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</si>
  <si>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</si>
  <si>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</si>
  <si>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</si>
  <si>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</si>
  <si>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</si>
  <si>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</si>
  <si>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</si>
  <si>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</si>
  <si>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</si>
  <si>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</si>
  <si>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</si>
  <si>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</si>
  <si>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</si>
  <si>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</si>
  <si>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</si>
  <si>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</si>
  <si>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</si>
  <si>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</si>
  <si>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</si>
  <si>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</si>
  <si>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</si>
  <si>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</si>
  <si>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</si>
  <si>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</si>
  <si>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</si>
  <si>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</si>
  <si>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</si>
  <si>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</si>
  <si>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</si>
  <si>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</si>
  <si>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</si>
  <si>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</si>
  <si>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</si>
  <si>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</si>
  <si>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</si>
  <si>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</si>
  <si>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</si>
  <si>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</si>
  <si>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</si>
  <si>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</si>
  <si>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</si>
  <si>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</si>
  <si>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</si>
  <si>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</si>
  <si>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</si>
  <si>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</si>
  <si>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</si>
  <si>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</si>
  <si>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</si>
  <si>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</si>
  <si>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</si>
  <si>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</si>
  <si>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</si>
  <si>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</si>
  <si>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</si>
  <si>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</si>
  <si>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</si>
  <si>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</si>
  <si>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</si>
  <si>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</si>
  <si>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</si>
  <si>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</si>
  <si>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</si>
  <si>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</si>
  <si>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</si>
  <si>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</si>
  <si>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</si>
  <si>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</si>
  <si>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</si>
  <si>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</si>
  <si>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</si>
  <si>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</si>
  <si>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</si>
  <si>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</si>
  <si>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</si>
  <si>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</si>
  <si>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</si>
  <si>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</si>
  <si>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</si>
  <si>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</si>
  <si>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</si>
  <si>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</si>
  <si>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</si>
  <si>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</si>
  <si>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</si>
  <si>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</si>
  <si>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</si>
  <si>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</si>
  <si>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</si>
  <si>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</si>
  <si>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</si>
  <si>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</si>
  <si>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</si>
  <si>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</si>
  <si>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</si>
  <si>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</si>
  <si>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</si>
  <si>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</si>
  <si>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</si>
  <si>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</si>
  <si>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</si>
  <si>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</si>
  <si>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</si>
  <si>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</si>
  <si>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</si>
  <si>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</si>
  <si>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</si>
  <si>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</si>
  <si>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</si>
  <si>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</si>
  <si>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</si>
  <si>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</si>
  <si>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</si>
  <si>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</si>
  <si>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</si>
  <si>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</si>
  <si>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</si>
  <si>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</si>
  <si>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</si>
  <si>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</si>
  <si>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</si>
  <si>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</si>
  <si>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</si>
  <si>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</si>
  <si>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</si>
  <si>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</si>
  <si>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</si>
  <si>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</si>
  <si>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</si>
  <si>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</si>
  <si>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</si>
  <si>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</si>
  <si>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</si>
  <si>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</si>
  <si>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</si>
  <si>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</si>
  <si>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</si>
  <si>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</si>
  <si>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</si>
  <si>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</si>
  <si>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</si>
  <si>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</si>
  <si>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</si>
  <si>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</si>
  <si>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</si>
  <si>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</si>
  <si>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</si>
  <si>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</si>
  <si>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</si>
  <si>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</si>
  <si>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</si>
  <si>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</si>
  <si>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</si>
  <si>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</si>
  <si>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</si>
  <si>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</si>
  <si>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</si>
  <si>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</si>
  <si>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</si>
  <si>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</si>
  <si>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</si>
  <si>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</si>
  <si>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</si>
  <si>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</si>
  <si>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</si>
  <si>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</si>
  <si>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</si>
  <si>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</si>
  <si>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</si>
  <si>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</si>
  <si>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</si>
  <si>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</si>
  <si>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</si>
  <si>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</si>
  <si>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</si>
  <si>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</si>
  <si>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</si>
  <si>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</si>
  <si>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</si>
  <si>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</si>
  <si>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</si>
  <si>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</si>
  <si>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</si>
  <si>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</si>
  <si>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</si>
  <si>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</si>
  <si>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</si>
  <si>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</si>
  <si>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</si>
  <si>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</si>
  <si>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</si>
  <si>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</si>
  <si>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</si>
  <si>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</si>
  <si>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</si>
  <si>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</si>
  <si>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</si>
  <si>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</si>
  <si>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</si>
  <si>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</si>
  <si>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</si>
  <si>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</si>
  <si>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</si>
  <si>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</si>
  <si>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</si>
  <si>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</si>
  <si>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</si>
  <si>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</si>
  <si>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</si>
  <si>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</si>
  <si>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</si>
  <si>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</si>
  <si>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</si>
  <si>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</si>
  <si>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</si>
  <si>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</si>
  <si>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</si>
  <si>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</si>
  <si>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</si>
  <si>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</si>
  <si>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</si>
  <si>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</si>
  <si>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</si>
  <si>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</si>
  <si>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</si>
  <si>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</si>
  <si>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</si>
  <si>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</si>
  <si>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</si>
  <si>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</si>
  <si>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</si>
  <si>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</si>
  <si>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</si>
  <si>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</si>
  <si>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</si>
  <si>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</si>
  <si>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</si>
  <si>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</si>
  <si>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</si>
  <si>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</si>
  <si>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</si>
  <si>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</si>
  <si>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</si>
  <si>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</si>
  <si>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</si>
  <si>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</si>
  <si>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</si>
  <si>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</si>
  <si>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</si>
  <si>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</si>
  <si>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</si>
  <si>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</si>
  <si>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</si>
  <si>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</si>
  <si>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</si>
  <si>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</si>
  <si>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</si>
  <si>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</si>
  <si>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</si>
  <si>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</si>
  <si>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</si>
  <si>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</si>
  <si>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</si>
  <si>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</si>
  <si>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</si>
  <si>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</si>
  <si>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</si>
  <si>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</si>
  <si>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</si>
  <si>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</si>
  <si>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</si>
  <si>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</si>
  <si>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</si>
  <si>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</si>
  <si>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</si>
  <si>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</si>
  <si>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</si>
  <si>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</si>
  <si>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</si>
  <si>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</si>
  <si>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</si>
  <si>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</si>
  <si>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</si>
  <si>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</si>
  <si>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</si>
  <si>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</si>
  <si>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</si>
  <si>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</si>
  <si>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</si>
  <si>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</si>
  <si>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</si>
  <si>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</si>
  <si>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</si>
  <si>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</si>
  <si>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</si>
  <si>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</si>
  <si>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</si>
  <si>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</si>
  <si>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</si>
  <si>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</si>
  <si>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</si>
  <si>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</si>
  <si>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</si>
  <si>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</si>
  <si>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</si>
  <si>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</si>
  <si>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</si>
  <si>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</si>
  <si>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</si>
  <si>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</si>
  <si>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</si>
  <si>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</si>
  <si>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</si>
  <si>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</si>
  <si>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</si>
  <si>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</si>
  <si>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</si>
  <si>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</si>
  <si>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</si>
  <si>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</si>
  <si>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</si>
  <si>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</si>
  <si>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</si>
  <si>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</si>
  <si>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</si>
  <si>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</si>
  <si>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</si>
  <si>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</si>
  <si>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</si>
  <si>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</si>
  <si>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</si>
  <si>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</si>
  <si>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</si>
  <si>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</si>
  <si>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</si>
  <si>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</si>
  <si>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</si>
  <si>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</si>
  <si>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</si>
  <si>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</si>
  <si>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</si>
  <si>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</si>
  <si>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</si>
  <si>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</si>
  <si>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</si>
  <si>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</si>
  <si>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</si>
  <si>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</si>
  <si>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</si>
  <si>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</si>
  <si>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</si>
  <si>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</si>
  <si>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</si>
  <si>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</si>
  <si>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</si>
  <si>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</si>
  <si>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</si>
  <si>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</si>
  <si>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</si>
  <si>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</si>
  <si>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</si>
  <si>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</si>
  <si>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</si>
  <si>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</si>
  <si>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</si>
  <si>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</si>
  <si>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</si>
  <si>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</si>
  <si>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</si>
  <si>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</si>
  <si>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</si>
  <si>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</si>
  <si>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</si>
  <si>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</si>
  <si>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</si>
  <si>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</si>
  <si>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</si>
  <si>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</si>
  <si>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</si>
  <si>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</si>
  <si>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</si>
  <si>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</si>
  <si>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</si>
  <si>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</si>
  <si>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</si>
  <si>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</si>
  <si>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</si>
  <si>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</si>
  <si>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</si>
  <si>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</si>
  <si>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</si>
  <si>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</si>
  <si>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</si>
  <si>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</si>
  <si>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</si>
  <si>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</si>
  <si>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</si>
  <si>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</si>
  <si>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</si>
  <si>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</si>
  <si>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</si>
  <si>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</si>
  <si>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</si>
  <si>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</si>
  <si>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</si>
  <si>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</si>
  <si>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</si>
  <si>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</si>
  <si>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</si>
  <si>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</si>
  <si>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</si>
  <si>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</si>
  <si>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</si>
  <si>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</si>
  <si>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</si>
  <si>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</si>
  <si>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</si>
  <si>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</si>
  <si>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</si>
  <si>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</si>
  <si>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</si>
  <si>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</si>
  <si>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</si>
  <si>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</si>
  <si>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</si>
  <si>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</si>
  <si>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</si>
  <si>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</si>
  <si>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</si>
  <si>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</si>
  <si>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</si>
  <si>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</si>
  <si>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</si>
  <si>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</si>
  <si>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</si>
  <si>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</si>
  <si>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</si>
  <si>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</si>
  <si>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</si>
  <si>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</si>
  <si>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</si>
  <si>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</si>
  <si>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</si>
  <si>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</si>
  <si>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</si>
  <si>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</si>
  <si>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</si>
  <si>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</si>
  <si>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</si>
  <si>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</si>
  <si>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</si>
  <si>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</si>
  <si>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</si>
  <si>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</si>
  <si>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</si>
  <si>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</si>
  <si>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</si>
  <si>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</si>
  <si>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</si>
  <si>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</si>
  <si>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</si>
  <si>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</si>
  <si>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</si>
  <si>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</si>
  <si>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</si>
  <si>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</si>
  <si>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</si>
  <si>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</si>
  <si>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</si>
  <si>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</si>
  <si>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</si>
  <si>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</si>
  <si>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</si>
  <si>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</si>
  <si>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</si>
  <si>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</si>
  <si>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</si>
  <si>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</si>
  <si>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</si>
  <si>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</si>
  <si>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</si>
  <si>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</si>
  <si>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</si>
  <si>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</si>
  <si>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</si>
  <si>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</si>
  <si>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</si>
  <si>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</si>
  <si>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</si>
  <si>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</si>
  <si>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</si>
  <si>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</si>
  <si>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</si>
  <si>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</si>
  <si>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</si>
  <si>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</si>
  <si>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</si>
  <si>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</si>
  <si>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</si>
  <si>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</si>
  <si>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</si>
  <si>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</si>
  <si>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</si>
  <si>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</si>
  <si>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</si>
  <si>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</si>
  <si>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</si>
  <si>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</si>
  <si>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</si>
  <si>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</si>
  <si>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</si>
  <si>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</si>
  <si>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</si>
  <si>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</si>
  <si>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</si>
  <si>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</si>
  <si>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</si>
  <si>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</si>
  <si>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</si>
  <si>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</si>
  <si>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</si>
  <si>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</si>
  <si>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</si>
  <si>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</si>
  <si>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</si>
  <si>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</si>
  <si>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</si>
  <si>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</si>
  <si>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</si>
  <si>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</si>
  <si>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</si>
  <si>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</si>
  <si>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</si>
  <si>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</si>
  <si>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</si>
  <si>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</si>
  <si>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</si>
  <si>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</si>
  <si>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</si>
  <si>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</si>
  <si>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</si>
  <si>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</si>
  <si>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</si>
  <si>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</si>
  <si>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</si>
  <si>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</si>
  <si>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</si>
  <si>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</si>
  <si>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</si>
  <si>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</si>
  <si>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</si>
  <si>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</si>
  <si>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</si>
  <si>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</si>
  <si>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</si>
  <si>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</si>
  <si>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</si>
  <si>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</si>
  <si>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</si>
  <si>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</si>
  <si>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</si>
  <si>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</si>
  <si>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</si>
  <si>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</si>
  <si>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</si>
  <si>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</si>
  <si>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</si>
  <si>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</si>
  <si>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</si>
  <si>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</si>
  <si>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</si>
  <si>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</si>
  <si>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</si>
  <si>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</si>
  <si>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</si>
  <si>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</si>
  <si>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</si>
  <si>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</si>
  <si>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</si>
  <si>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</si>
  <si>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</si>
  <si>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</si>
  <si>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</si>
  <si>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</si>
  <si>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</si>
  <si>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</si>
  <si>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</si>
  <si>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</si>
  <si>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</si>
  <si>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</si>
  <si>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</si>
  <si>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</si>
  <si>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</si>
  <si>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</si>
  <si>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</si>
  <si>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</si>
  <si>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</si>
  <si>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</si>
  <si>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</si>
  <si>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</si>
  <si>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</si>
  <si>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</si>
  <si>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</si>
  <si>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</si>
  <si>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</si>
  <si>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</si>
  <si>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</si>
  <si>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</si>
  <si>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</si>
  <si>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</si>
  <si>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</si>
  <si>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</si>
  <si>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</si>
  <si>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</si>
  <si>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</si>
  <si>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</si>
  <si>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</si>
  <si>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</si>
  <si>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</si>
  <si>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</si>
  <si>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</si>
  <si>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</si>
  <si>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</si>
  <si>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</si>
  <si>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</si>
  <si>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</si>
  <si>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</si>
  <si>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</si>
  <si>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</si>
  <si>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</si>
  <si>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</si>
  <si>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</si>
  <si>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</si>
  <si>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</si>
  <si>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</si>
  <si>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</si>
  <si>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</si>
  <si>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</si>
  <si>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</si>
  <si>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</si>
  <si>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</si>
  <si>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</si>
  <si>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</si>
  <si>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</si>
  <si>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</si>
  <si>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</si>
  <si>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</si>
  <si>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</si>
  <si>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</si>
  <si>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</si>
  <si>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</si>
  <si>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</si>
  <si>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</si>
  <si>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</si>
  <si>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</si>
  <si>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</si>
  <si>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</si>
  <si>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</si>
  <si>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</si>
  <si>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</si>
  <si>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</si>
  <si>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</si>
  <si>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</si>
  <si>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</si>
  <si>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</si>
  <si>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</si>
  <si>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</si>
  <si>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</si>
  <si>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</si>
  <si>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</si>
  <si>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</si>
  <si>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</si>
  <si>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</si>
  <si>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</si>
  <si>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</si>
  <si>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</si>
  <si>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</si>
  <si>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</si>
  <si>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</si>
  <si>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</si>
  <si>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</si>
  <si>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</si>
  <si>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</si>
  <si>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</si>
  <si>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</si>
  <si>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</si>
  <si>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</si>
  <si>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</si>
  <si>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</si>
  <si>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</si>
  <si>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</si>
  <si>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</si>
  <si>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</si>
  <si>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</si>
  <si>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</si>
  <si>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</si>
  <si>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</si>
  <si>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</si>
  <si>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</si>
  <si>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</si>
  <si>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</si>
  <si>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</si>
  <si>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</si>
  <si>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</si>
  <si>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</si>
  <si>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</si>
  <si>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</si>
  <si>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</si>
  <si>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</si>
  <si>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</si>
  <si>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</si>
  <si>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</si>
  <si>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</si>
  <si>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</si>
  <si>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</si>
  <si>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</si>
  <si>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</si>
  <si>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</si>
  <si>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</si>
  <si>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</si>
  <si>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</si>
  <si>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</si>
  <si>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</si>
  <si>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</si>
  <si>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</si>
  <si>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</si>
  <si>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</si>
  <si>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</si>
  <si>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</si>
  <si>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</si>
  <si>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</si>
  <si>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</si>
  <si>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</si>
  <si>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</si>
  <si>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</si>
  <si>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</si>
  <si>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</si>
  <si>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</si>
  <si>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</si>
  <si>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</si>
  <si>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</si>
  <si>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</si>
  <si>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</si>
  <si>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</si>
  <si>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</si>
  <si>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</si>
  <si>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</si>
  <si>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</si>
  <si>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</si>
  <si>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</si>
  <si>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</si>
  <si>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</si>
  <si>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</si>
  <si>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</si>
  <si>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</si>
  <si>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</si>
  <si>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</si>
  <si>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</si>
  <si>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</si>
  <si>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</si>
  <si>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</si>
  <si>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</si>
  <si>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</si>
  <si>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</si>
  <si>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</si>
  <si>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</si>
  <si>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</si>
  <si>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</si>
  <si>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</si>
  <si>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</si>
  <si>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</si>
  <si>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</si>
  <si>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</si>
  <si>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</si>
  <si>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</si>
  <si>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</si>
  <si>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</si>
  <si>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</si>
  <si>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</si>
  <si>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</si>
  <si>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</si>
  <si>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</si>
  <si>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</si>
  <si>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</si>
  <si>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</si>
  <si>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</si>
  <si>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</si>
  <si>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</si>
  <si>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</si>
  <si>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</si>
  <si>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</si>
  <si>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</si>
  <si>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</si>
  <si>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</si>
  <si>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</si>
  <si>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</si>
  <si>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</si>
  <si>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</si>
  <si>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</si>
  <si>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</si>
  <si>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</si>
  <si>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</si>
  <si>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</si>
  <si>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</si>
  <si>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</si>
  <si>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</si>
  <si>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</si>
  <si>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</si>
  <si>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</si>
  <si>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</si>
  <si>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</si>
  <si>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</si>
  <si>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</si>
  <si>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</si>
  <si>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</si>
  <si>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</si>
  <si>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</si>
  <si>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</si>
  <si>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</si>
  <si>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</si>
  <si>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</si>
  <si>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</si>
  <si>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</si>
  <si>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</si>
  <si>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</si>
  <si>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</si>
  <si>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</si>
  <si>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</si>
  <si>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</si>
  <si>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</si>
  <si>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</si>
  <si>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</si>
  <si>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</si>
  <si>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</si>
  <si>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</si>
  <si>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</si>
  <si>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</si>
  <si>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</si>
  <si>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</si>
  <si>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</si>
  <si>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</si>
  <si>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</si>
  <si>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</si>
  <si>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</si>
  <si>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</si>
  <si>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</si>
  <si>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</si>
  <si>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</si>
  <si>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</si>
  <si>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</si>
  <si>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</si>
  <si>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</si>
  <si>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</si>
  <si>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</si>
  <si>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</si>
  <si>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</si>
  <si>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</si>
  <si>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</si>
  <si>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</si>
  <si>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</si>
  <si>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</si>
  <si>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</si>
  <si>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</si>
  <si>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</si>
  <si>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</si>
  <si>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</si>
  <si>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</si>
  <si>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</si>
  <si>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</si>
  <si>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</si>
  <si>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</si>
  <si>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</si>
  <si>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</si>
  <si>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</si>
  <si>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</si>
  <si>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</si>
  <si>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</si>
  <si>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</si>
  <si>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</si>
  <si>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</si>
  <si>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</si>
  <si>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</si>
  <si>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</si>
  <si>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</si>
  <si>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</si>
  <si>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</si>
  <si>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</si>
  <si>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</si>
  <si>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</si>
  <si>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</si>
  <si>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</si>
  <si>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</si>
  <si>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</si>
  <si>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</si>
  <si>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</si>
  <si>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</si>
  <si>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</si>
  <si>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</si>
  <si>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</si>
  <si>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</si>
  <si>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</si>
  <si>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</si>
  <si>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</si>
  <si>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</si>
  <si>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</si>
  <si>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</si>
  <si>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</si>
  <si>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</si>
  <si>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</si>
  <si>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</si>
  <si>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</si>
  <si>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</si>
  <si>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</si>
  <si>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</si>
  <si>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</si>
  <si>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</si>
  <si>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</si>
  <si>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</si>
  <si>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</si>
  <si>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</si>
  <si>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</si>
  <si>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</si>
  <si>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</si>
  <si>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</si>
  <si>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</si>
  <si>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</si>
  <si>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</si>
  <si>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</si>
  <si>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</si>
  <si>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</si>
  <si>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</si>
  <si>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</si>
  <si>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</si>
  <si>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</si>
  <si>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</si>
  <si>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</si>
  <si>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</si>
  <si>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</si>
  <si>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</si>
  <si>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</si>
  <si>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</si>
  <si>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</si>
  <si>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</si>
  <si>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</si>
  <si>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</si>
  <si>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</si>
  <si>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</si>
  <si>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</si>
  <si>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</si>
  <si>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</si>
  <si>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</si>
  <si>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</si>
  <si>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</si>
  <si>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</si>
  <si>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</si>
  <si>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</si>
  <si>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</si>
  <si>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</si>
  <si>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</si>
  <si>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</si>
  <si>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</si>
  <si>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</si>
  <si>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</si>
  <si>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</si>
  <si>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</si>
  <si>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</si>
  <si>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</si>
  <si>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</si>
  <si>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</si>
  <si>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</si>
  <si>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</si>
  <si>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</si>
  <si>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</si>
  <si>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</si>
  <si>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</si>
  <si>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</si>
  <si>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</si>
  <si>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</si>
  <si>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</si>
  <si>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</si>
  <si>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</si>
  <si>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</si>
  <si>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</si>
  <si>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</si>
  <si>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</si>
  <si>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</si>
  <si>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</si>
  <si>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</si>
  <si>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</si>
  <si>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</si>
  <si>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</si>
  <si>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</si>
  <si>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</si>
  <si>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</si>
  <si>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</si>
  <si>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</si>
  <si>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</si>
  <si>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</si>
  <si>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</si>
  <si>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</si>
  <si>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</si>
  <si>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</si>
  <si>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</si>
  <si>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</si>
  <si>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</si>
  <si>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</si>
  <si>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</si>
  <si>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</si>
  <si>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</si>
  <si>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</si>
  <si>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</si>
  <si>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</si>
  <si>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</si>
  <si>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</si>
  <si>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</si>
  <si>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</si>
  <si>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</si>
  <si>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</si>
  <si>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</si>
  <si>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</si>
  <si>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</si>
  <si>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</si>
  <si>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</si>
  <si>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</si>
  <si>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</si>
  <si>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</si>
  <si>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</si>
  <si>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</si>
  <si>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</si>
  <si>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</si>
  <si>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</si>
  <si>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</si>
  <si>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</si>
  <si>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</si>
  <si>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</si>
  <si>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</si>
  <si>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</si>
  <si>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</si>
  <si>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</si>
  <si>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</si>
  <si>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</si>
  <si>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</si>
  <si>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</si>
  <si>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</si>
  <si>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</si>
  <si>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</si>
  <si>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</si>
  <si>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</si>
  <si>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</si>
  <si>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</si>
  <si>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</si>
  <si>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</si>
  <si>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</si>
  <si>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</si>
  <si>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</si>
  <si>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</si>
  <si>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</si>
  <si>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</si>
  <si>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</si>
  <si>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</si>
  <si>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</si>
  <si>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</si>
  <si>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</si>
  <si>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</si>
  <si>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</si>
  <si>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</si>
  <si>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</si>
  <si>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</si>
  <si>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</si>
  <si>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</si>
  <si>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</si>
  <si>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</si>
  <si>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</si>
  <si>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</si>
  <si>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</si>
  <si>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</si>
  <si>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</si>
  <si>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</si>
  <si>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</si>
  <si>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</si>
  <si>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</si>
  <si>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</si>
  <si>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</si>
  <si>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</si>
  <si>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</si>
  <si>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</si>
  <si>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</si>
  <si>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</si>
  <si>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</si>
  <si>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</si>
  <si>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</si>
  <si>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</si>
  <si>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</si>
  <si>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</si>
  <si>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</si>
  <si>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</si>
  <si>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</si>
  <si>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</si>
  <si>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</si>
  <si>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</si>
  <si>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</si>
  <si>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</si>
  <si>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</si>
  <si>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</si>
  <si>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</si>
  <si>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</si>
  <si>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</si>
  <si>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</si>
  <si>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</si>
  <si>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</si>
  <si>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</si>
  <si>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</si>
  <si>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</si>
  <si>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</si>
  <si>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</si>
  <si>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</si>
  <si>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</si>
  <si>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</si>
  <si>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</si>
  <si>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</si>
  <si>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</si>
  <si>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</si>
  <si>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</si>
  <si>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</si>
  <si>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</si>
  <si>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</si>
  <si>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</si>
  <si>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</si>
  <si>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</si>
  <si>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</si>
  <si>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</si>
  <si>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</si>
  <si>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</si>
  <si>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</si>
  <si>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</si>
  <si>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</si>
  <si>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</si>
  <si>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</si>
  <si>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</si>
  <si>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</si>
  <si>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</si>
  <si>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</si>
  <si>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</si>
  <si>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</si>
  <si>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</si>
  <si>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</si>
  <si>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</si>
  <si>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</si>
  <si>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</si>
  <si>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</si>
  <si>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</si>
  <si>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</si>
  <si>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</si>
  <si>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</si>
  <si>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</si>
  <si>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</si>
  <si>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</si>
  <si>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</si>
  <si>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</si>
  <si>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</si>
  <si>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</si>
  <si>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</si>
  <si>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</si>
  <si>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</si>
  <si>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</si>
  <si>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</si>
  <si>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</si>
  <si>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</si>
  <si>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</si>
  <si>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</si>
  <si>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</si>
  <si>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</si>
  <si>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</si>
  <si>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</si>
  <si>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</si>
  <si>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</si>
  <si>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</si>
  <si>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</si>
  <si>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</si>
  <si>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</si>
  <si>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</si>
  <si>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</si>
  <si>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</si>
  <si>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</si>
  <si>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</si>
  <si>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</si>
  <si>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</si>
  <si>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</si>
  <si>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</si>
  <si>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</si>
  <si>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</si>
  <si>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</si>
  <si>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</si>
  <si>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</si>
  <si>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</si>
  <si>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</si>
  <si>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</si>
  <si>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</si>
  <si>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</si>
  <si>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</si>
  <si>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</si>
  <si>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</si>
  <si>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</si>
  <si>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</si>
  <si>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</si>
  <si>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</si>
  <si>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</si>
  <si>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</si>
  <si>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</si>
  <si>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</si>
  <si>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</si>
  <si>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</si>
  <si>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</si>
  <si>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</si>
  <si>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</si>
  <si>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</si>
  <si>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</si>
  <si>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</si>
  <si>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</si>
  <si>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</si>
  <si>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</si>
  <si>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</si>
  <si>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</si>
  <si>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</si>
  <si>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</si>
  <si>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</si>
  <si>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</si>
  <si>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</si>
  <si>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</si>
  <si>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</si>
  <si>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</si>
  <si>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</si>
  <si>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</si>
  <si>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</si>
  <si>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</si>
  <si>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</si>
  <si>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</si>
  <si>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</si>
  <si>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</si>
  <si>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</si>
  <si>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</si>
  <si>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</si>
  <si>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</si>
  <si>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</si>
  <si>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</si>
  <si>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</si>
  <si>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</si>
  <si>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</si>
  <si>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</si>
  <si>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</si>
  <si>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</si>
  <si>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</si>
  <si>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</si>
  <si>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</si>
  <si>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</si>
  <si>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</si>
  <si>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</si>
  <si>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</si>
  <si>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</si>
  <si>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</si>
  <si>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</si>
  <si>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</si>
  <si>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</si>
  <si>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</si>
  <si>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</si>
  <si>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</si>
  <si>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</si>
  <si>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</si>
  <si>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</si>
  <si>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</si>
  <si>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</si>
  <si>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</si>
  <si>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</si>
  <si>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</si>
  <si>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</si>
  <si>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</si>
  <si>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</si>
  <si>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</si>
  <si>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</si>
  <si>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</si>
  <si>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</si>
  <si>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</si>
  <si>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</si>
  <si>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</si>
  <si>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</si>
  <si>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</si>
  <si>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</si>
  <si>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</si>
  <si>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</si>
  <si>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</si>
  <si>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</si>
  <si>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</si>
  <si>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</si>
  <si>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</si>
  <si>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</si>
  <si>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</si>
  <si>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</si>
  <si>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</si>
  <si>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</si>
  <si>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</si>
  <si>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</si>
  <si>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</si>
  <si>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</si>
  <si>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</si>
  <si>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</si>
  <si>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</si>
  <si>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</si>
  <si>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</si>
  <si>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</si>
  <si>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</si>
  <si>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</si>
  <si>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</si>
  <si>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</si>
  <si>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</si>
  <si>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</si>
  <si>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</si>
  <si>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</si>
  <si>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</si>
  <si>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</si>
  <si>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</si>
  <si>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</si>
  <si>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</si>
  <si>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</si>
  <si>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</si>
  <si>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</si>
  <si>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</si>
  <si>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</si>
  <si>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</si>
  <si>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</si>
  <si>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</si>
  <si>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</si>
  <si>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</si>
  <si>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</si>
  <si>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</si>
  <si>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</si>
  <si>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</si>
  <si>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</si>
  <si>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</si>
  <si>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</si>
  <si>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</si>
  <si>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</si>
  <si>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</si>
  <si>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</si>
  <si>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</si>
  <si>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</si>
  <si>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</si>
  <si>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</si>
  <si>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</si>
  <si>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</si>
  <si>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</si>
  <si>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</si>
  <si>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</si>
  <si>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</si>
  <si>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</si>
  <si>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</si>
  <si>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</si>
  <si>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</si>
  <si>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</si>
  <si>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</si>
  <si>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</si>
  <si>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</si>
  <si>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</si>
  <si>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</si>
  <si>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</si>
  <si>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</si>
  <si>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</si>
  <si>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</si>
  <si>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</si>
  <si>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</si>
  <si>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</si>
  <si>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</si>
  <si>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</si>
  <si>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</si>
  <si>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</si>
  <si>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</si>
  <si>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</si>
  <si>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</si>
  <si>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</si>
  <si>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</si>
  <si>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</si>
  <si>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</si>
  <si>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</si>
  <si>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</si>
  <si>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</si>
  <si>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</si>
  <si>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</si>
  <si>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</si>
  <si>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</si>
  <si>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</si>
  <si>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</si>
  <si>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</si>
  <si>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</si>
  <si>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</si>
  <si>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</si>
  <si>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</si>
  <si>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</si>
  <si>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</si>
  <si>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</si>
  <si>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</si>
  <si>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</si>
  <si>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</si>
  <si>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</si>
  <si>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</si>
  <si>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</si>
  <si>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</si>
  <si>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</si>
  <si>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</si>
  <si>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</si>
  <si>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</si>
  <si>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</si>
  <si>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</si>
  <si>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</si>
  <si>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</si>
  <si>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</si>
  <si>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</si>
  <si>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</si>
  <si>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</si>
  <si>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</si>
  <si>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</si>
  <si>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</si>
  <si>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</si>
  <si>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</si>
  <si>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</si>
  <si>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</si>
  <si>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</si>
  <si>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</si>
  <si>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</si>
  <si>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</si>
  <si>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</si>
  <si>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</si>
  <si>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</si>
  <si>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</si>
  <si>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</si>
  <si>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</si>
  <si>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</si>
  <si>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</si>
  <si>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</si>
  <si>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</si>
  <si>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</si>
  <si>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</si>
  <si>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</si>
  <si>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</si>
  <si>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</si>
  <si>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</si>
  <si>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</si>
  <si>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</si>
  <si>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</si>
  <si>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</si>
  <si>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</si>
  <si>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</si>
  <si>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</si>
  <si>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</si>
  <si>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</si>
  <si>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</si>
  <si>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</si>
  <si>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</si>
  <si>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</si>
  <si>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</si>
  <si>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</si>
  <si>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</si>
  <si>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</si>
  <si>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</si>
  <si>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</si>
  <si>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</si>
  <si>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</si>
  <si>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</si>
  <si>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</si>
  <si>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</si>
  <si>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</si>
  <si>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</si>
  <si>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</si>
  <si>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</si>
  <si>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</si>
  <si>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</si>
  <si>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</si>
  <si>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</si>
  <si>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</si>
  <si>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</si>
  <si>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</si>
  <si>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</si>
  <si>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</si>
  <si>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</si>
  <si>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</si>
  <si>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</si>
  <si>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</si>
  <si>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</si>
  <si>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</si>
  <si>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</si>
  <si>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</si>
  <si>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</si>
  <si>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</si>
  <si>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</si>
  <si>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</si>
  <si>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</si>
  <si>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</si>
  <si>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</si>
  <si>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</si>
  <si>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</si>
  <si>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</si>
  <si>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</si>
  <si>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</si>
  <si>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</si>
  <si>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</si>
  <si>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</si>
  <si>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</si>
  <si>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</si>
  <si>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</si>
  <si>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</si>
  <si>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</si>
  <si>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</si>
  <si>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</si>
  <si>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</si>
  <si>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</si>
  <si>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</si>
  <si>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</si>
  <si>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</si>
  <si>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</si>
  <si>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</si>
  <si>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</si>
  <si>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</si>
  <si>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</si>
  <si>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</si>
  <si>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</si>
  <si>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</si>
  <si>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</si>
  <si>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</si>
  <si>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</si>
  <si>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</si>
  <si>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</si>
  <si>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</si>
  <si>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</si>
  <si>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</si>
  <si>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</si>
  <si>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</si>
  <si>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</si>
  <si>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</si>
  <si>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</si>
  <si>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</si>
  <si>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</si>
  <si>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</si>
  <si>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</si>
  <si>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</si>
  <si>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</si>
  <si>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</si>
  <si>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</si>
  <si>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</si>
  <si>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</si>
  <si>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</si>
  <si>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</si>
  <si>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</si>
  <si>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</si>
  <si>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</si>
  <si>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</si>
  <si>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</si>
  <si>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</si>
  <si>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</si>
  <si>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</si>
  <si>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</si>
  <si>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</si>
  <si>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</si>
  <si>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</si>
  <si>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</si>
  <si>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</si>
  <si>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</si>
  <si>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</si>
  <si>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</si>
  <si>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</si>
  <si>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</si>
  <si>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</si>
  <si>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</si>
  <si>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</si>
  <si>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</si>
  <si>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</si>
  <si>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</si>
  <si>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</si>
  <si>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</si>
  <si>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</si>
  <si>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</si>
  <si>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</si>
  <si>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</si>
  <si>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</si>
  <si>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</si>
  <si>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</si>
  <si>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</si>
  <si>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</si>
  <si>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</si>
  <si>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</si>
  <si>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</si>
  <si>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</si>
  <si>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</si>
  <si>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</si>
  <si>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</si>
  <si>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</si>
  <si>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</si>
  <si>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</si>
  <si>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</si>
  <si>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</si>
  <si>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</si>
  <si>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</si>
  <si>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</si>
  <si>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</si>
  <si>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</si>
  <si>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</si>
  <si>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</si>
  <si>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</si>
  <si>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</si>
  <si>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</si>
  <si>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</si>
  <si>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</si>
  <si>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</si>
  <si>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</si>
  <si>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</si>
  <si>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</si>
  <si>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</si>
  <si>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</si>
  <si>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</si>
  <si>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</si>
  <si>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</si>
  <si>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</si>
  <si>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</si>
  <si>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</si>
  <si>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</si>
  <si>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</si>
  <si>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</si>
  <si>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</si>
  <si>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</si>
  <si>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</si>
  <si>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</si>
  <si>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</si>
  <si>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</si>
  <si>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</si>
  <si>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</si>
  <si>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</si>
  <si>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</si>
  <si>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</si>
  <si>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</si>
  <si>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</si>
  <si>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</si>
  <si>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</si>
  <si>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</si>
  <si>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</si>
  <si>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</si>
  <si>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</si>
  <si>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</si>
  <si>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</si>
  <si>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</si>
  <si>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</si>
  <si>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</si>
  <si>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</si>
  <si>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</si>
  <si>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</si>
  <si>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</si>
  <si>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</si>
  <si>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</si>
  <si>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</si>
  <si>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</si>
  <si>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</si>
  <si>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</si>
  <si>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</si>
  <si>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</si>
  <si>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</si>
  <si>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</si>
  <si>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</si>
  <si>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</si>
  <si>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</si>
  <si>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</si>
  <si>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</si>
  <si>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</si>
  <si>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</si>
  <si>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</si>
  <si>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</si>
  <si>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</si>
  <si>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</si>
  <si>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</si>
  <si>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</si>
  <si>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</si>
  <si>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</si>
  <si>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</si>
  <si>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</si>
  <si>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</si>
  <si>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</si>
  <si>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</si>
  <si>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</si>
  <si>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</si>
  <si>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</si>
  <si>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</si>
  <si>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</si>
  <si>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</si>
  <si>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</si>
  <si>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</si>
  <si>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</si>
  <si>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</si>
  <si>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</si>
  <si>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</si>
  <si>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</si>
  <si>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</si>
  <si>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</si>
  <si>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</si>
  <si>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</si>
  <si>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</si>
  <si>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</si>
  <si>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</si>
  <si>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</si>
  <si>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</si>
  <si>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</si>
  <si>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</si>
  <si>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</si>
  <si>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</si>
  <si>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</si>
  <si>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</si>
  <si>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</si>
  <si>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</si>
  <si>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</si>
  <si>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</si>
  <si>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</si>
  <si>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</si>
  <si>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</si>
  <si>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</si>
  <si>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</si>
  <si>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</si>
  <si>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</si>
  <si>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</si>
  <si>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</si>
  <si>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</si>
  <si>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</si>
  <si>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</si>
  <si>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</si>
  <si>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</si>
  <si>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</si>
  <si>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</si>
  <si>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</si>
  <si>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</si>
  <si>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</si>
  <si>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</si>
  <si>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</si>
  <si>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</si>
  <si>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</si>
  <si>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</si>
  <si>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</si>
  <si>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</si>
  <si>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</si>
  <si>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</si>
  <si>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</si>
  <si>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</si>
  <si>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</si>
  <si>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</si>
  <si>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</si>
  <si>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</si>
  <si>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</si>
  <si>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</si>
  <si>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</si>
  <si>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</si>
  <si>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</si>
  <si>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</si>
  <si>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</si>
  <si>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</si>
  <si>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</si>
  <si>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</si>
  <si>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</si>
  <si>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</si>
  <si>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</si>
  <si>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</si>
  <si>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</si>
  <si>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</si>
  <si>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</si>
  <si>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</si>
  <si>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</si>
  <si>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</si>
  <si>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</si>
  <si>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</si>
  <si>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</si>
  <si>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</si>
  <si>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</si>
  <si>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</si>
  <si>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</si>
  <si>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</si>
  <si>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</si>
  <si>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</si>
  <si>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</si>
  <si>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</si>
  <si>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</si>
  <si>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</si>
  <si>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</si>
  <si>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</si>
  <si>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</si>
  <si>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</si>
  <si>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</si>
  <si>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</si>
  <si>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</si>
  <si>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</si>
  <si>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</si>
  <si>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</si>
  <si>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</si>
  <si>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</si>
  <si>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</si>
  <si>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</si>
  <si>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</si>
  <si>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</si>
  <si>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</si>
  <si>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</si>
  <si>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</si>
  <si>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</si>
  <si>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</si>
  <si>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</si>
  <si>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</si>
  <si>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</si>
  <si>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</si>
  <si>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</si>
  <si>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</si>
  <si>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</si>
  <si>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</si>
  <si>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</si>
  <si>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</si>
  <si>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</si>
  <si>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</si>
  <si>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</si>
  <si>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</si>
  <si>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</si>
  <si>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</si>
  <si>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</si>
  <si>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</si>
  <si>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</si>
  <si>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</si>
  <si>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</si>
  <si>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</si>
  <si>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</si>
  <si>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</si>
  <si>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</si>
  <si>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</si>
  <si>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</si>
  <si>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</si>
  <si>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</si>
  <si>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</si>
  <si>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</si>
  <si>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</si>
  <si>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</si>
  <si>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</si>
  <si>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</si>
  <si>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</si>
  <si>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</si>
  <si>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</si>
  <si>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</si>
  <si>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</si>
  <si>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</si>
  <si>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</si>
  <si>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</si>
  <si>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</si>
  <si>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</si>
  <si>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</si>
  <si>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</si>
  <si>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</si>
  <si>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</si>
  <si>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</si>
  <si>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</si>
  <si>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</si>
  <si>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</si>
  <si>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</si>
  <si>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</si>
  <si>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</si>
  <si>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</si>
  <si>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</si>
  <si>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</si>
  <si>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</si>
  <si>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</si>
  <si>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</si>
  <si>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</si>
  <si>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</si>
  <si>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</si>
  <si>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</si>
  <si>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</si>
  <si>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</si>
  <si>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</si>
  <si>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</si>
  <si>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</si>
  <si>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</si>
  <si>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</si>
  <si>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</si>
  <si>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</si>
  <si>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</si>
  <si>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</si>
  <si>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</si>
  <si>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</si>
  <si>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</si>
  <si>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</si>
  <si>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</si>
  <si>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</si>
  <si>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</si>
  <si>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</si>
  <si>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</si>
  <si>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</si>
  <si>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</si>
  <si>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</si>
  <si>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</si>
  <si>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</si>
  <si>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</si>
  <si>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</si>
  <si>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</si>
  <si>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</si>
  <si>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</si>
  <si>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</si>
  <si>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</si>
  <si>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</si>
  <si>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</si>
  <si>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</si>
  <si>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</si>
  <si>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</si>
  <si>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</si>
  <si>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</si>
  <si>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</si>
  <si>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</si>
  <si>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</si>
  <si>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</si>
  <si>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</si>
  <si>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</si>
  <si>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</si>
  <si>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</si>
  <si>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</si>
  <si>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</si>
  <si>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</si>
  <si>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</si>
  <si>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</si>
  <si>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</si>
  <si>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</si>
  <si>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</si>
  <si>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</si>
  <si>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</si>
  <si>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</si>
  <si>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</si>
  <si>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</si>
  <si>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</si>
  <si>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</si>
  <si>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</si>
  <si>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</si>
  <si>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</si>
  <si>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</si>
  <si>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</si>
  <si>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</si>
  <si>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</si>
  <si>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</si>
  <si>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</si>
  <si>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</si>
  <si>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</si>
  <si>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</si>
  <si>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</si>
  <si>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</si>
  <si>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</si>
  <si>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</si>
  <si>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</si>
  <si>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</si>
  <si>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</si>
  <si>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</si>
  <si>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</si>
  <si>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</si>
  <si>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</si>
  <si>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</si>
  <si>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</si>
  <si>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</si>
  <si>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</si>
  <si>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</si>
  <si>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</si>
  <si>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</si>
  <si>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</si>
  <si>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</si>
  <si>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</si>
  <si>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</si>
  <si>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</si>
  <si>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</si>
  <si>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</si>
  <si>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</si>
  <si>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</si>
  <si>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</si>
  <si>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</si>
  <si>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</si>
  <si>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</si>
  <si>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</si>
  <si>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</si>
  <si>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</si>
  <si>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</si>
  <si>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</si>
  <si>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</si>
  <si>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</si>
  <si>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</si>
  <si>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</si>
  <si>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</si>
  <si>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</si>
  <si>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</si>
  <si>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</si>
  <si>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</si>
  <si>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</si>
  <si>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</si>
  <si>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</si>
  <si>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</si>
  <si>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</si>
  <si>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</si>
  <si>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</si>
  <si>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</si>
  <si>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</si>
  <si>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</si>
  <si>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</si>
  <si>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</si>
  <si>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</si>
  <si>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</si>
  <si>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</si>
  <si>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</si>
  <si>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</si>
  <si>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</si>
  <si>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</si>
  <si>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</si>
  <si>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</si>
  <si>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</si>
  <si>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</si>
  <si>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</si>
  <si>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</si>
  <si>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</si>
  <si>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</si>
  <si>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</si>
  <si>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</si>
  <si>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</si>
  <si>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</si>
  <si>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</si>
  <si>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</si>
  <si>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</si>
  <si>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</si>
  <si>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</si>
  <si>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</si>
  <si>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</si>
  <si>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</si>
  <si>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</si>
  <si>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</si>
  <si>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</si>
  <si>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</si>
  <si>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</si>
  <si>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</si>
  <si>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</si>
  <si>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</si>
  <si>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</si>
  <si>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</si>
  <si>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</si>
  <si>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</si>
  <si>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</si>
  <si>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</si>
  <si>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</si>
  <si>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</si>
  <si>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</si>
  <si>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</si>
  <si>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</si>
  <si>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</si>
  <si>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</si>
  <si>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</si>
  <si>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</si>
  <si>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</si>
  <si>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</si>
  <si>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</si>
  <si>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</si>
  <si>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</si>
  <si>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</si>
  <si>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</si>
  <si>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</si>
  <si>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</si>
  <si>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</si>
  <si>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</si>
  <si>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</si>
  <si>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</si>
  <si>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</si>
  <si>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</si>
  <si>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</si>
  <si>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</si>
  <si>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</si>
  <si>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</si>
  <si>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</si>
  <si>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</si>
  <si>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</si>
  <si>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</si>
  <si>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</si>
  <si>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</si>
  <si>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</si>
  <si>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</si>
  <si>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</si>
  <si>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</si>
  <si>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</si>
  <si>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</si>
  <si>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</si>
  <si>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</si>
  <si>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</si>
  <si>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</si>
  <si>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</si>
  <si>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</si>
  <si>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</si>
  <si>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</si>
  <si>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</si>
  <si>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</si>
  <si>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</si>
  <si>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</si>
  <si>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</si>
  <si>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</si>
  <si>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</si>
  <si>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</si>
  <si>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</si>
  <si>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</si>
  <si>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</si>
  <si>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</si>
  <si>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</si>
  <si>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</si>
  <si>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</si>
  <si>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</si>
  <si>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</si>
  <si>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</si>
  <si>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</si>
  <si>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</si>
  <si>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</si>
  <si>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</si>
  <si>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</si>
  <si>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</si>
  <si>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</si>
  <si>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</si>
  <si>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</si>
  <si>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</si>
  <si>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</si>
  <si>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</si>
  <si>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</si>
  <si>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</si>
  <si>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</si>
  <si>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</si>
  <si>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</si>
  <si>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</si>
  <si>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</si>
  <si>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</si>
  <si>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</si>
  <si>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</si>
  <si>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</si>
  <si>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</si>
  <si>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</si>
  <si>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</si>
  <si>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</si>
  <si>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</si>
  <si>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</si>
  <si>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</si>
  <si>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</si>
  <si>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</si>
  <si>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</si>
  <si>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</si>
  <si>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</si>
  <si>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</si>
  <si>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</si>
  <si>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</si>
  <si>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</si>
  <si>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</si>
  <si>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</si>
  <si>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</si>
  <si>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</si>
  <si>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</si>
  <si>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</si>
  <si>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</si>
  <si>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</si>
  <si>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</si>
  <si>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</si>
  <si>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</si>
  <si>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</si>
  <si>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</si>
  <si>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</si>
  <si>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</si>
  <si>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</si>
  <si>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</si>
  <si>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</si>
  <si>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</si>
  <si>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</si>
  <si>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</si>
  <si>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</si>
  <si>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</si>
  <si>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</si>
  <si>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</si>
  <si>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</si>
  <si>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</si>
  <si>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</si>
  <si>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</si>
  <si>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</si>
  <si>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</si>
  <si>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</si>
  <si>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</si>
  <si>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</si>
  <si>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</si>
  <si>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</si>
  <si>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</si>
  <si>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</si>
  <si>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</si>
  <si>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</si>
  <si>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</si>
  <si>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</si>
  <si>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</si>
  <si>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</si>
  <si>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</si>
  <si>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</si>
  <si>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</si>
  <si>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</si>
  <si>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</si>
  <si>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</si>
  <si>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</si>
  <si>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</si>
  <si>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</si>
  <si>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</si>
  <si>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</si>
  <si>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</si>
  <si>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</si>
  <si>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</si>
  <si>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</si>
  <si>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</si>
  <si>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</si>
  <si>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</si>
  <si>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</si>
  <si>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</si>
  <si>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</si>
  <si>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</si>
  <si>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</si>
  <si>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</si>
  <si>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</si>
  <si>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</si>
  <si>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</si>
  <si>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</si>
  <si>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</si>
  <si>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</si>
  <si>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</si>
  <si>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</si>
  <si>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</si>
  <si>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</si>
  <si>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</si>
  <si>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</si>
  <si>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</si>
  <si>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</si>
  <si>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</si>
  <si>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</si>
  <si>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</si>
  <si>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</si>
  <si>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</si>
  <si>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</si>
  <si>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</si>
  <si>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</si>
  <si>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</si>
  <si>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</si>
  <si>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</si>
  <si>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</si>
  <si>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</si>
  <si>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</si>
  <si>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</si>
  <si>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</si>
  <si>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</si>
  <si>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</si>
  <si>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</si>
  <si>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</si>
  <si>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</si>
  <si>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</si>
  <si>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</si>
  <si>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</si>
  <si>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</si>
  <si>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</si>
  <si>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</si>
  <si>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</si>
  <si>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</si>
  <si>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</si>
  <si>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</si>
  <si>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</si>
  <si>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</si>
  <si>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</si>
  <si>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</si>
  <si>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</si>
  <si>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</si>
  <si>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</si>
  <si>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</si>
  <si>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</si>
  <si>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</si>
  <si>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</si>
  <si>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</si>
  <si>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</si>
  <si>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</si>
  <si>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</si>
  <si>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</si>
  <si>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</si>
  <si>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</si>
  <si>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</si>
  <si>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</si>
  <si>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</si>
  <si>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</si>
  <si>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</si>
  <si>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</si>
  <si>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</si>
  <si>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</si>
  <si>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</si>
  <si>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</si>
  <si>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</si>
  <si>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</si>
  <si>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</si>
  <si>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</si>
  <si>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</si>
  <si>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</si>
  <si>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</si>
  <si>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</si>
  <si>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</si>
  <si>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</si>
  <si>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</si>
  <si>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</si>
  <si>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</si>
  <si>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</si>
  <si>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</si>
  <si>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</si>
  <si>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</si>
  <si>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</si>
  <si>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</si>
  <si>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</si>
  <si>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</si>
  <si>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</si>
  <si>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</si>
  <si>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</si>
  <si>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</si>
  <si>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</si>
  <si>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</si>
  <si>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</si>
  <si>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</si>
  <si>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</si>
  <si>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</si>
  <si>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</si>
  <si>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</si>
  <si>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</si>
  <si>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</si>
  <si>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</si>
  <si>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</si>
  <si>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</si>
  <si>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</si>
  <si>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</si>
  <si>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</si>
  <si>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</si>
  <si>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</si>
  <si>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</si>
  <si>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</si>
  <si>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</si>
  <si>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</si>
  <si>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</si>
  <si>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</si>
  <si>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</si>
  <si>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</si>
  <si>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</si>
  <si>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</si>
  <si>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</si>
  <si>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</si>
  <si>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</si>
  <si>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</si>
  <si>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</si>
  <si>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</si>
  <si>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</si>
  <si>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</si>
  <si>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</si>
  <si>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</si>
  <si>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</si>
  <si>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</si>
  <si>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</si>
  <si>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</si>
  <si>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</si>
  <si>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</si>
  <si>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</si>
  <si>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</si>
  <si>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</si>
  <si>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</si>
  <si>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</si>
  <si>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</si>
  <si>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</si>
  <si>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</si>
  <si>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</si>
  <si>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</si>
  <si>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</si>
  <si>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</si>
  <si>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</si>
  <si>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</si>
  <si>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</si>
  <si>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</si>
  <si>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</si>
  <si>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</si>
  <si>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</si>
  <si>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</si>
  <si>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</si>
  <si>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</si>
  <si>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</si>
  <si>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</si>
  <si>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</si>
  <si>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</si>
  <si>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</si>
  <si>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</si>
  <si>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</si>
  <si>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</si>
  <si>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</si>
  <si>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</si>
  <si>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</si>
  <si>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</si>
  <si>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</si>
  <si>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</si>
  <si>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</si>
  <si>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</si>
  <si>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</si>
  <si>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</si>
  <si>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</si>
  <si>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</si>
  <si>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</si>
  <si>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</si>
  <si>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</si>
  <si>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</si>
  <si>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</si>
  <si>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</si>
  <si>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</si>
  <si>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</si>
  <si>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</si>
  <si>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</si>
  <si>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</si>
  <si>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</si>
  <si>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</si>
  <si>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</si>
  <si>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</si>
  <si>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</si>
  <si>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</si>
  <si>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</si>
  <si>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</si>
  <si>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</si>
  <si>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</si>
  <si>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</si>
  <si>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</si>
  <si>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</si>
  <si>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</si>
  <si>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</si>
  <si>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</si>
  <si>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</si>
  <si>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</si>
  <si>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</si>
  <si>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</si>
  <si>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</si>
  <si>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</si>
  <si>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</si>
  <si>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</si>
  <si>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</si>
  <si>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</si>
  <si>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</si>
  <si>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</si>
  <si>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</si>
  <si>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</si>
  <si>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</si>
  <si>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</si>
  <si>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</si>
  <si>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</si>
  <si>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</si>
  <si>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</si>
  <si>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</si>
  <si>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</si>
  <si>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</si>
  <si>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</si>
  <si>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</si>
  <si>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</si>
  <si>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</si>
  <si>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</si>
  <si>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</si>
  <si>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</si>
  <si>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</si>
  <si>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</si>
  <si>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</si>
  <si>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</si>
  <si>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</si>
  <si>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</si>
  <si>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</si>
  <si>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</si>
  <si>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</si>
  <si>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</si>
  <si>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</si>
  <si>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</si>
  <si>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</si>
  <si>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</si>
  <si>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</si>
  <si>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</si>
  <si>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</si>
  <si>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</si>
  <si>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</si>
  <si>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</si>
  <si>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</si>
  <si>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</si>
  <si>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</si>
  <si>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</si>
  <si>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</si>
  <si>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</si>
  <si>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</si>
  <si>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</si>
  <si>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</si>
  <si>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</si>
  <si>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</si>
  <si>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</si>
  <si>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</si>
  <si>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</si>
  <si>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</si>
  <si>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</si>
  <si>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</si>
  <si>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</si>
  <si>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</si>
  <si>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</si>
  <si>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</si>
  <si>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</si>
  <si>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</si>
  <si>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</si>
  <si>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</si>
  <si>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</si>
  <si>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</si>
  <si>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</si>
  <si>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</si>
  <si>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</si>
  <si>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</si>
  <si>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</si>
  <si>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</si>
  <si>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</si>
  <si>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</si>
  <si>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</si>
  <si>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</si>
  <si>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</si>
  <si>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</si>
  <si>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</si>
  <si>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</si>
  <si>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</si>
  <si>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</si>
  <si>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</si>
  <si>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</si>
  <si>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</si>
  <si>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</si>
  <si>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</si>
  <si>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</si>
  <si>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</si>
  <si>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</si>
  <si>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</si>
  <si>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</si>
  <si>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</si>
  <si>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</si>
  <si>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</si>
  <si>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</si>
  <si>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</si>
  <si>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</si>
  <si>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</si>
  <si>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</si>
  <si>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</si>
  <si>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</si>
  <si>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</si>
  <si>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</si>
  <si>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</si>
  <si>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</si>
  <si>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</si>
  <si>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</si>
  <si>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</si>
  <si>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</si>
  <si>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</si>
  <si>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</si>
  <si>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</si>
  <si>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</si>
  <si>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</si>
  <si>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</si>
  <si>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</si>
  <si>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</si>
  <si>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</si>
  <si>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</si>
  <si>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</si>
  <si>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</si>
  <si>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</si>
  <si>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</si>
  <si>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</si>
  <si>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</si>
  <si>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</si>
  <si>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</si>
  <si>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</si>
  <si>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</si>
  <si>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</si>
  <si>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</si>
  <si>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</si>
  <si>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</si>
  <si>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</si>
  <si>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</si>
  <si>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</si>
  <si>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</si>
  <si>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</si>
  <si>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</si>
  <si>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</si>
  <si>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</si>
  <si>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</si>
  <si>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</si>
  <si>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</si>
  <si>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</si>
  <si>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</si>
  <si>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</si>
  <si>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</si>
  <si>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</si>
  <si>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</si>
  <si>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</si>
  <si>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</si>
  <si>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</si>
  <si>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</si>
  <si>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</si>
  <si>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</si>
  <si>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</si>
  <si>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</si>
  <si>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</si>
  <si>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</si>
  <si>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</si>
  <si>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</si>
  <si>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</si>
  <si>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</si>
  <si>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</si>
  <si>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</si>
  <si>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</si>
  <si>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</si>
  <si>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</si>
  <si>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</si>
  <si>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</si>
  <si>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</si>
  <si>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</si>
  <si>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</si>
  <si>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</si>
  <si>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</si>
  <si>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</si>
  <si>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</si>
  <si>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</si>
  <si>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</si>
  <si>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</si>
  <si>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</si>
  <si>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</si>
  <si>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</si>
  <si>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</si>
  <si>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</si>
  <si>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</si>
  <si>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</si>
  <si>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</si>
  <si>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</si>
  <si>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</si>
  <si>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</si>
  <si>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</si>
  <si>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</si>
  <si>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</si>
  <si>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</si>
  <si>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</si>
  <si>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</si>
  <si>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</si>
  <si>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</si>
  <si>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</si>
  <si>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</si>
  <si>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</si>
  <si>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</si>
  <si>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</si>
  <si>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</si>
  <si>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</si>
  <si>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</si>
  <si>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</si>
  <si>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</si>
  <si>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</si>
  <si>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</si>
  <si>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</si>
  <si>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</si>
  <si>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</si>
  <si>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</si>
  <si>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</si>
  <si>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</si>
  <si>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</si>
  <si>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</si>
  <si>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</si>
  <si>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</si>
  <si>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</si>
  <si>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</si>
  <si>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</si>
  <si>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</si>
  <si>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</si>
  <si>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</si>
  <si>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</si>
  <si>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</si>
  <si>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</si>
  <si>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</si>
  <si>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</si>
  <si>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</si>
  <si>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</si>
  <si>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</si>
  <si>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</si>
  <si>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</si>
  <si>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</si>
  <si>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</si>
  <si>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</si>
  <si>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</si>
  <si>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</si>
  <si>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</si>
  <si>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</si>
  <si>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</si>
  <si>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</si>
  <si>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</si>
  <si>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</si>
  <si>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</si>
  <si>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</si>
  <si>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</si>
  <si>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</si>
  <si>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</si>
  <si>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</si>
  <si>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</si>
  <si>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</si>
  <si>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</si>
  <si>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</si>
  <si>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</si>
  <si>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</si>
  <si>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</si>
  <si>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</si>
  <si>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</si>
  <si>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</si>
  <si>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</si>
  <si>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</si>
  <si>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</si>
  <si>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</si>
  <si>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</si>
  <si>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</si>
  <si>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</si>
  <si>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</si>
  <si>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</si>
  <si>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</si>
  <si>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</si>
  <si>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</si>
  <si>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</si>
  <si>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</si>
  <si>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</si>
  <si>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</si>
  <si>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</si>
  <si>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</si>
  <si>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</si>
  <si>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</si>
  <si>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</si>
  <si>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</si>
  <si>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</si>
  <si>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</si>
  <si>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</si>
  <si>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</si>
  <si>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</si>
  <si>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</si>
  <si>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</si>
  <si>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</si>
  <si>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</si>
  <si>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</si>
  <si>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</si>
  <si>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</si>
  <si>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</si>
  <si>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</si>
  <si>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</si>
  <si>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</si>
  <si>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</si>
  <si>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</si>
  <si>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</si>
  <si>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</si>
  <si>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</si>
  <si>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</si>
  <si>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</si>
  <si>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</si>
  <si>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</si>
  <si>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</si>
  <si>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</si>
  <si>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</si>
  <si>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</si>
  <si>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</si>
  <si>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</si>
  <si>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</si>
  <si>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</si>
  <si>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</si>
  <si>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</si>
  <si>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</si>
  <si>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</si>
  <si>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</si>
  <si>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</si>
  <si>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</si>
  <si>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</si>
  <si>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</si>
  <si>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</si>
  <si>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</si>
  <si>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</si>
  <si>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</si>
  <si>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</si>
  <si>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</si>
  <si>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</si>
  <si>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</si>
  <si>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</si>
  <si>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</si>
  <si>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</si>
  <si>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</si>
  <si>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</si>
  <si>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</si>
  <si>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</si>
  <si>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</si>
  <si>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</si>
  <si>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</si>
  <si>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</si>
  <si>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</si>
  <si>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</si>
  <si>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</si>
  <si>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</si>
  <si>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</si>
  <si>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</si>
  <si>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</si>
  <si>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</si>
  <si>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</si>
  <si>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</si>
  <si>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</si>
  <si>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</si>
  <si>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</si>
  <si>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</si>
  <si>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</si>
  <si>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</si>
  <si>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</si>
  <si>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</si>
  <si>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</si>
  <si>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</si>
  <si>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</si>
  <si>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</si>
  <si>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</si>
  <si>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</si>
  <si>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</si>
  <si>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</si>
  <si>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</si>
  <si>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</si>
  <si>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</si>
  <si>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</si>
  <si>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</si>
  <si>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</si>
  <si>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</si>
  <si>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</si>
  <si>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</si>
  <si>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</si>
  <si>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</si>
  <si>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</si>
  <si>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</si>
  <si>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</si>
  <si>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</si>
  <si>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</si>
  <si>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</si>
  <si>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</si>
  <si>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</si>
  <si>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</si>
  <si>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</si>
  <si>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</si>
  <si>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</si>
  <si>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</si>
  <si>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</si>
  <si>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</si>
  <si>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</si>
  <si>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</si>
  <si>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</si>
  <si>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</si>
  <si>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</si>
  <si>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</si>
  <si>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</si>
  <si>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</si>
  <si>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</si>
  <si>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</si>
  <si>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</si>
  <si>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</si>
  <si>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</si>
  <si>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</si>
  <si>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</si>
  <si>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</si>
  <si>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</si>
  <si>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</si>
  <si>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</si>
  <si>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</si>
  <si>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</si>
  <si>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</si>
  <si>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</si>
  <si>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</si>
  <si>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</si>
  <si>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</si>
  <si>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</si>
  <si>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</si>
  <si>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</si>
  <si>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</si>
  <si>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</si>
  <si>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</si>
  <si>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</si>
  <si>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</si>
  <si>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</si>
  <si>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</si>
  <si>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</si>
  <si>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</si>
  <si>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</si>
  <si>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</si>
  <si>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</si>
  <si>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</si>
  <si>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</si>
  <si>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</si>
  <si>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</si>
  <si>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</si>
  <si>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</si>
  <si>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</si>
  <si>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</si>
  <si>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</si>
  <si>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</si>
  <si>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</si>
  <si>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</si>
  <si>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</si>
  <si>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</si>
  <si>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</si>
  <si>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</si>
  <si>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</si>
  <si>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</si>
  <si>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</si>
  <si>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</si>
  <si>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</si>
  <si>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</si>
  <si>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</si>
  <si>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</si>
  <si>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</si>
  <si>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</si>
  <si>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</si>
  <si>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</si>
  <si>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</si>
  <si>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</si>
  <si>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</si>
  <si>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</si>
  <si>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</si>
  <si>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</si>
  <si>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</si>
  <si>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</si>
  <si>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</si>
  <si>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</si>
  <si>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</si>
  <si>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</si>
  <si>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</si>
  <si>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</si>
  <si>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</si>
  <si>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</si>
  <si>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</si>
  <si>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</si>
  <si>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</si>
  <si>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</si>
  <si>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</si>
  <si>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</si>
  <si>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</si>
  <si>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</si>
  <si>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</si>
  <si>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</si>
  <si>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</si>
  <si>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</si>
  <si>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</si>
  <si>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</si>
  <si>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</si>
  <si>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</si>
  <si>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</si>
  <si>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</si>
  <si>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</si>
  <si>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</si>
  <si>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</si>
  <si>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</si>
  <si>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</si>
  <si>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</si>
  <si>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</si>
  <si>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</si>
  <si>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</si>
  <si>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</si>
  <si>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</si>
  <si>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</si>
  <si>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</si>
  <si>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</si>
  <si>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</si>
  <si>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</si>
  <si>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</si>
  <si>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</si>
  <si>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</si>
  <si>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</si>
  <si>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</si>
  <si>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</si>
  <si>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</si>
  <si>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</si>
  <si>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</si>
  <si>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</si>
  <si>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</si>
  <si>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</si>
  <si>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</si>
  <si>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</si>
  <si>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</si>
  <si>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</si>
  <si>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</si>
  <si>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</si>
  <si>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</si>
  <si>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</si>
  <si>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</si>
  <si>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</si>
  <si>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</si>
  <si>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</si>
  <si>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</si>
  <si>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</si>
  <si>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</si>
  <si>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</si>
  <si>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</si>
  <si>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</si>
  <si>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</si>
  <si>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</si>
  <si>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</si>
  <si>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</si>
  <si>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</si>
  <si>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</si>
  <si>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</si>
  <si>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</si>
  <si>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</si>
  <si>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</si>
  <si>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</si>
  <si>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</si>
  <si>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</si>
  <si>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</si>
  <si>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</si>
  <si>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</si>
  <si>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</si>
  <si>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</si>
  <si>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</si>
  <si>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</si>
  <si>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</si>
  <si>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</si>
  <si>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</si>
  <si>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</si>
  <si>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</si>
  <si>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</si>
  <si>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</si>
  <si>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</si>
  <si>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</si>
  <si>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</si>
  <si>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</si>
  <si>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</si>
  <si>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</si>
  <si>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</si>
  <si>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</si>
  <si>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</si>
  <si>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</si>
  <si>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</si>
  <si>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</si>
  <si>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</si>
  <si>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</si>
  <si>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</si>
  <si>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</si>
  <si>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</si>
  <si>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</si>
  <si>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</si>
  <si>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</si>
  <si>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</si>
  <si>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</si>
  <si>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</si>
  <si>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</si>
  <si>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</si>
  <si>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</si>
  <si>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</si>
  <si>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</si>
  <si>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</si>
  <si>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</si>
  <si>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</si>
  <si>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</si>
  <si>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</si>
  <si>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</si>
  <si>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</si>
  <si>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</si>
  <si>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</si>
  <si>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</si>
  <si>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</si>
  <si>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</si>
  <si>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</si>
  <si>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</si>
  <si>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</si>
  <si>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</si>
  <si>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</si>
  <si>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</si>
  <si>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</si>
  <si>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</si>
  <si>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</si>
  <si>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</si>
  <si>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</si>
  <si>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</si>
  <si>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</si>
  <si>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</si>
  <si>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</si>
  <si>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</si>
  <si>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</si>
  <si>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</si>
  <si>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</si>
  <si>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</si>
  <si>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</si>
  <si>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</si>
  <si>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</si>
  <si>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</si>
  <si>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</si>
  <si>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</si>
  <si>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</si>
  <si>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</si>
  <si>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</si>
  <si>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</si>
  <si>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</si>
  <si>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</si>
  <si>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</si>
  <si>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</si>
  <si>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</si>
  <si>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</si>
  <si>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</si>
  <si>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</si>
  <si>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</si>
  <si>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</si>
  <si>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</si>
  <si>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</si>
  <si>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</si>
  <si>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</si>
  <si>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</si>
  <si>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</si>
  <si>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</si>
  <si>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</si>
  <si>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</si>
  <si>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</si>
  <si>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</si>
  <si>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</si>
  <si>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</si>
  <si>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</si>
  <si>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</si>
  <si>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</si>
  <si>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</si>
  <si>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</si>
  <si>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</si>
  <si>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</si>
  <si>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</si>
  <si>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</si>
  <si>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</si>
  <si>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</si>
  <si>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</si>
  <si>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</si>
  <si>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</si>
  <si>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</si>
  <si>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</si>
  <si>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</si>
  <si>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</si>
  <si>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</si>
  <si>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</si>
  <si>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</si>
  <si>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</si>
  <si>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</si>
  <si>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</si>
  <si>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</si>
  <si>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</si>
  <si>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</si>
  <si>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</si>
  <si>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</si>
  <si>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</si>
  <si>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</si>
  <si>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</si>
  <si>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</si>
  <si>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</si>
  <si>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</si>
  <si>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</si>
  <si>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</si>
  <si>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</si>
  <si>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</si>
  <si>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</si>
  <si>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</si>
  <si>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</si>
  <si>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</si>
  <si>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</si>
  <si>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</si>
  <si>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</si>
  <si>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</si>
  <si>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</si>
  <si>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</si>
  <si>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</si>
  <si>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</si>
  <si>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</si>
  <si>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</si>
  <si>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</si>
  <si>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</si>
  <si>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</si>
  <si>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</si>
  <si>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</si>
  <si>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</si>
  <si>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</si>
  <si>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</si>
  <si>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</si>
  <si>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</si>
  <si>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</si>
  <si>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</si>
  <si>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</si>
  <si>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</si>
  <si>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</si>
  <si>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</si>
  <si>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</si>
  <si>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</si>
  <si>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</si>
  <si>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</si>
  <si>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</si>
  <si>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</si>
  <si>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</si>
  <si>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</si>
  <si>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</si>
  <si>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</si>
  <si>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</si>
  <si>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</si>
  <si>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</si>
  <si>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</si>
  <si>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</si>
  <si>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</si>
  <si>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</si>
  <si>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</si>
  <si>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</si>
  <si>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</si>
  <si>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</si>
  <si>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</si>
  <si>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</si>
  <si>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</si>
  <si>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</si>
  <si>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</si>
  <si>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</si>
  <si>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</si>
  <si>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</si>
  <si>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</si>
  <si>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</si>
  <si>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</si>
  <si>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</si>
  <si>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</si>
  <si>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</si>
  <si>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</si>
  <si>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</si>
  <si>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</si>
  <si>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</si>
  <si>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</si>
  <si>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</si>
  <si>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</si>
  <si>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</si>
  <si>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</si>
  <si>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</si>
  <si>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</si>
  <si>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</si>
  <si>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</si>
  <si>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</si>
  <si>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</si>
  <si>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</si>
  <si>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</si>
  <si>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</si>
  <si>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</si>
  <si>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</si>
  <si>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</si>
  <si>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</si>
  <si>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</si>
  <si>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</si>
  <si>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</si>
  <si>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</si>
  <si>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</si>
  <si>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</si>
  <si>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</si>
  <si>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</si>
  <si>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</si>
  <si>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</si>
  <si>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</si>
  <si>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</si>
  <si>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</si>
  <si>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</si>
  <si>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</si>
  <si>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</si>
  <si>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</si>
  <si>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</si>
  <si>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</si>
  <si>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</si>
  <si>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</si>
  <si>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</si>
  <si>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</si>
  <si>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</si>
  <si>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</si>
  <si>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</si>
  <si>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</si>
  <si>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</si>
  <si>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</si>
  <si>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</si>
  <si>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</si>
  <si>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</si>
  <si>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</si>
  <si>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</si>
  <si>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</si>
  <si>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</si>
  <si>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</si>
  <si>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</si>
  <si>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</si>
  <si>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</si>
  <si>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</si>
  <si>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</si>
  <si>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</si>
  <si>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</si>
  <si>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</si>
  <si>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</si>
  <si>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</si>
  <si>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</si>
  <si>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</si>
  <si>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</si>
  <si>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</si>
  <si>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</si>
  <si>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</si>
  <si>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</si>
  <si>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</si>
  <si>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</si>
  <si>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</si>
  <si>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</si>
  <si>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</si>
  <si>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</si>
  <si>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</si>
  <si>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</si>
  <si>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</si>
  <si>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</si>
  <si>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</si>
  <si>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</si>
  <si>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</si>
  <si>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</si>
  <si>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</si>
  <si>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</si>
  <si>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</si>
  <si>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</si>
  <si>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</si>
  <si>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</si>
  <si>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</si>
  <si>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</si>
  <si>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</si>
  <si>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</si>
  <si>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</si>
  <si>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</si>
  <si>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</si>
  <si>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</si>
  <si>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</si>
  <si>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</si>
  <si>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</si>
  <si>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</si>
  <si>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</si>
  <si>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</si>
  <si>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</si>
  <si>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</si>
  <si>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</si>
  <si>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</si>
  <si>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</si>
  <si>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</si>
  <si>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</si>
  <si>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</si>
  <si>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</si>
  <si>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</si>
  <si>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</si>
  <si>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</si>
  <si>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</si>
  <si>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</si>
  <si>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</si>
  <si>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</si>
  <si>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</si>
  <si>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</si>
  <si>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</si>
  <si>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</si>
  <si>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</si>
  <si>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</si>
  <si>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</si>
  <si>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</si>
  <si>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</si>
  <si>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</si>
  <si>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</si>
  <si>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</si>
  <si>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</si>
  <si>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</si>
  <si>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</si>
  <si>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</si>
  <si>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</si>
  <si>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</si>
  <si>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</si>
  <si>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</si>
  <si>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</si>
  <si>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</si>
  <si>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</si>
  <si>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</si>
  <si>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</si>
  <si>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</si>
  <si>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</si>
  <si>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</si>
  <si>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</si>
  <si>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</si>
  <si>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</si>
  <si>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</si>
  <si>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</si>
  <si>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</si>
  <si>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</si>
  <si>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</si>
  <si>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</si>
  <si>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</si>
  <si>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</si>
  <si>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</si>
  <si>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</si>
  <si>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</si>
  <si>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</si>
  <si>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</si>
  <si>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</si>
  <si>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</si>
  <si>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</si>
  <si>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</si>
  <si>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</si>
  <si>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</si>
  <si>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</si>
  <si>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</si>
  <si>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</si>
  <si>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</si>
  <si>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</si>
  <si>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</si>
  <si>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</si>
  <si>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</si>
  <si>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</si>
  <si>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</si>
  <si>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</si>
  <si>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</si>
  <si>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</si>
  <si>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</si>
  <si>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</si>
  <si>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</si>
  <si>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</si>
  <si>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</si>
  <si>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</si>
  <si>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</si>
  <si>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</si>
  <si>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</si>
  <si>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</si>
  <si>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</si>
  <si>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</si>
  <si>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</si>
  <si>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</si>
  <si>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</si>
  <si>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</si>
  <si>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</si>
  <si>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</si>
  <si>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</si>
  <si>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</si>
  <si>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</si>
  <si>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</si>
  <si>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</si>
  <si>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</si>
  <si>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</si>
  <si>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</si>
  <si>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</si>
  <si>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</si>
  <si>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</si>
  <si>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</si>
  <si>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</si>
  <si>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</si>
  <si>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</si>
  <si>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</si>
  <si>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</si>
  <si>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</si>
  <si>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</si>
  <si>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</si>
  <si>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</si>
  <si>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</si>
  <si>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</si>
  <si>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</si>
  <si>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</si>
  <si>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</si>
  <si>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</si>
  <si>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</si>
  <si>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</si>
  <si>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</si>
  <si>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</si>
  <si>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</si>
  <si>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</si>
  <si>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</si>
  <si>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</si>
  <si>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</si>
  <si>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</si>
  <si>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</si>
  <si>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</si>
  <si>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</si>
  <si>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</si>
  <si>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</si>
  <si>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</si>
  <si>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</si>
  <si>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</si>
  <si>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</si>
  <si>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</si>
  <si>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</si>
  <si>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</si>
  <si>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</si>
  <si>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</si>
  <si>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</si>
  <si>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</si>
  <si>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</si>
  <si>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</si>
  <si>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</si>
  <si>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</si>
  <si>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</si>
  <si>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</si>
  <si>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</si>
  <si>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</si>
  <si>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</si>
  <si>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</si>
  <si>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</si>
  <si>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</si>
  <si>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</si>
  <si>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</si>
  <si>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</si>
  <si>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</si>
  <si>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</si>
  <si>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</si>
  <si>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</si>
  <si>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</si>
  <si>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</si>
  <si>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</si>
  <si>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</si>
  <si>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</si>
  <si>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</si>
  <si>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</si>
  <si>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</si>
  <si>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</si>
  <si>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</si>
  <si>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</si>
  <si>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</si>
  <si>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</si>
  <si>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</si>
  <si>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</si>
  <si>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</si>
  <si>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</si>
  <si>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</si>
  <si>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</si>
  <si>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</si>
  <si>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</si>
  <si>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</si>
  <si>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</si>
  <si>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</si>
  <si>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</si>
  <si>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</si>
  <si>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</si>
  <si>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</si>
  <si>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</si>
  <si>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</si>
  <si>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</si>
  <si>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</si>
  <si>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</si>
  <si>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</si>
  <si>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</si>
  <si>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</si>
  <si>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</si>
  <si>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</si>
  <si>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</si>
  <si>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</si>
  <si>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</si>
  <si>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</si>
  <si>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</si>
  <si>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</si>
  <si>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</si>
  <si>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</si>
  <si>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</si>
  <si>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</si>
  <si>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</si>
  <si>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</si>
  <si>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</si>
  <si>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</si>
  <si>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</si>
  <si>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</si>
  <si>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</si>
  <si>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</si>
  <si>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</si>
  <si>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</si>
  <si>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</si>
  <si>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</si>
  <si>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</si>
  <si>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</si>
  <si>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</si>
  <si>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</si>
  <si>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</si>
  <si>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</si>
  <si>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</si>
  <si>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</si>
  <si>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</si>
  <si>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</si>
  <si>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</si>
  <si>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</si>
  <si>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</si>
  <si>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</si>
  <si>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</si>
  <si>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</si>
  <si>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</si>
  <si>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</si>
  <si>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</si>
  <si>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</si>
  <si>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</si>
  <si>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</si>
  <si>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</si>
  <si>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</si>
  <si>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</si>
  <si>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</si>
  <si>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</si>
  <si>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</si>
  <si>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</si>
  <si>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</si>
  <si>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</si>
  <si>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</si>
  <si>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</si>
  <si>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</si>
  <si>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</si>
  <si>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</si>
  <si>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</si>
  <si>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</si>
  <si>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</si>
  <si>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</si>
  <si>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</si>
  <si>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</si>
  <si>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</si>
  <si>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</si>
  <si>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</si>
  <si>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</si>
  <si>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</si>
  <si>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</si>
  <si>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</si>
  <si>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</si>
  <si>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</si>
  <si>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</si>
  <si>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</si>
  <si>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</si>
  <si>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</si>
  <si>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</si>
  <si>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</si>
  <si>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</si>
  <si>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</si>
  <si>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</si>
  <si>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</si>
  <si>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</si>
  <si>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</si>
  <si>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</si>
  <si>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</si>
  <si>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</si>
  <si>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</si>
  <si>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</si>
  <si>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</si>
  <si>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</si>
  <si>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</si>
  <si>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</si>
  <si>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</si>
  <si>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</si>
  <si>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</si>
  <si>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</si>
  <si>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</si>
  <si>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</si>
  <si>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</si>
  <si>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</si>
  <si>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</si>
  <si>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</si>
  <si>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</si>
  <si>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</si>
  <si>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</si>
  <si>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</si>
  <si>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</si>
  <si>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</si>
  <si>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</si>
  <si>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</si>
  <si>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</si>
  <si>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</si>
  <si>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</si>
  <si>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</si>
  <si>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</si>
  <si>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</si>
  <si>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</si>
  <si>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</si>
  <si>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</si>
  <si>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</si>
  <si>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</si>
  <si>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</si>
  <si>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</si>
  <si>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</si>
  <si>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</si>
  <si>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</si>
  <si>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</si>
  <si>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</si>
  <si>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</si>
  <si>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</si>
  <si>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</si>
  <si>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</si>
  <si>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</si>
  <si>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</si>
  <si>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</si>
  <si>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</si>
  <si>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</si>
  <si>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</si>
  <si>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</si>
  <si>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</si>
  <si>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</si>
  <si>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</si>
  <si>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</si>
  <si>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</si>
  <si>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</si>
  <si>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</si>
  <si>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</si>
  <si>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</si>
  <si>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</si>
  <si>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</si>
  <si>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</si>
  <si>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</si>
  <si>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</si>
  <si>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</si>
  <si>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</si>
  <si>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</si>
  <si>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</si>
  <si>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</si>
  <si>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</si>
  <si>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</si>
  <si>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</si>
  <si>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</si>
  <si>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</si>
  <si>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</si>
  <si>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</si>
  <si>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</si>
  <si>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</si>
  <si>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</si>
  <si>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</si>
  <si>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</si>
  <si>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</si>
  <si>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</si>
  <si>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</si>
  <si>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</si>
  <si>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</si>
  <si>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</si>
  <si>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</si>
  <si>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</si>
  <si>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</si>
  <si>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</si>
  <si>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</si>
  <si>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</si>
  <si>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</si>
  <si>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</si>
  <si>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</si>
  <si>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</si>
  <si>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</si>
  <si>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</si>
  <si>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</si>
  <si>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</si>
  <si>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</si>
  <si>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</si>
  <si>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</si>
  <si>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</si>
  <si>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</si>
  <si>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</si>
  <si>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</si>
  <si>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</si>
  <si>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</si>
  <si>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</si>
  <si>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</si>
  <si>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</si>
  <si>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</si>
  <si>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</si>
  <si>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</si>
  <si>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</si>
  <si>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</si>
  <si>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</si>
  <si>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</si>
  <si>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</si>
  <si>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</si>
  <si>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</si>
  <si>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</si>
  <si>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</si>
  <si>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</si>
  <si>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</si>
  <si>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</si>
  <si>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</si>
  <si>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</si>
  <si>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</si>
  <si>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</si>
  <si>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</si>
  <si>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</si>
  <si>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</si>
  <si>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</si>
  <si>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</si>
  <si>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</si>
  <si>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</si>
  <si>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</si>
  <si>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</si>
  <si>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</si>
  <si>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</si>
  <si>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</si>
  <si>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</si>
  <si>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</si>
  <si>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</si>
  <si>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</si>
  <si>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</si>
  <si>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</si>
  <si>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</si>
  <si>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</si>
  <si>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</si>
  <si>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</si>
  <si>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</si>
  <si>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</si>
  <si>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</si>
  <si>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</si>
  <si>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</si>
  <si>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</si>
  <si>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</si>
  <si>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</si>
  <si>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</si>
  <si>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</si>
  <si>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</si>
  <si>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</si>
  <si>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</si>
  <si>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</si>
  <si>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</si>
  <si>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</si>
  <si>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</si>
  <si>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</si>
  <si>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</si>
  <si>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</si>
  <si>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</si>
  <si>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</si>
  <si>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</si>
  <si>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</si>
  <si>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</si>
  <si>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</si>
  <si>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</si>
  <si>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</si>
  <si>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</si>
  <si>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</si>
  <si>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</si>
  <si>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</si>
  <si>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</si>
  <si>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</si>
  <si>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</si>
  <si>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</si>
  <si>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</si>
  <si>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</si>
  <si>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</si>
  <si>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</si>
  <si>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</si>
  <si>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</si>
  <si>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</si>
  <si>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</si>
  <si>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</si>
  <si>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</si>
  <si>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</si>
  <si>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</si>
  <si>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</si>
  <si>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</si>
  <si>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</si>
  <si>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</si>
  <si>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</si>
  <si>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</si>
  <si>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</si>
  <si>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</si>
  <si>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</si>
  <si>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</si>
  <si>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</si>
  <si>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</si>
  <si>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</si>
  <si>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</si>
  <si>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</si>
  <si>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</si>
  <si>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</si>
  <si>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</si>
  <si>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</si>
  <si>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</si>
  <si>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</si>
  <si>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</si>
  <si>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</si>
  <si>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</si>
  <si>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</si>
  <si>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</si>
  <si>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</si>
  <si>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</si>
  <si>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</si>
  <si>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</si>
  <si>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</si>
  <si>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</si>
  <si>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</si>
  <si>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</si>
  <si>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</si>
  <si>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</si>
  <si>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</si>
  <si>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</si>
  <si>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</si>
  <si>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</si>
  <si>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</si>
  <si>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</si>
  <si>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</si>
  <si>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</si>
  <si>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</si>
  <si>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</si>
  <si>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</si>
  <si>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</si>
  <si>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</si>
  <si>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</si>
  <si>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</si>
  <si>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</si>
  <si>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</si>
  <si>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</si>
  <si>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</si>
  <si>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</si>
  <si>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</si>
  <si>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</si>
  <si>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</si>
  <si>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</si>
  <si>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</si>
  <si>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</si>
  <si>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</si>
  <si>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</si>
  <si>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</si>
  <si>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</si>
  <si>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</si>
  <si>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</si>
  <si>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</si>
  <si>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</si>
  <si>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</si>
  <si>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</si>
  <si>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</si>
  <si>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</si>
  <si>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</si>
  <si>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</si>
  <si>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</si>
  <si>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</si>
  <si>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</si>
  <si>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</si>
  <si>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</si>
  <si>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</si>
  <si>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</si>
  <si>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</si>
  <si>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</si>
  <si>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</si>
  <si>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</si>
  <si>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</si>
  <si>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</si>
  <si>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</si>
  <si>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</si>
  <si>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</si>
  <si>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</si>
  <si>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</si>
  <si>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</si>
  <si>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</si>
  <si>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</si>
  <si>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</si>
  <si>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</si>
  <si>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</si>
  <si>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</si>
  <si>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</si>
  <si>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</si>
  <si>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</si>
  <si>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</si>
  <si>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</si>
  <si>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</si>
  <si>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</si>
  <si>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</si>
  <si>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</si>
  <si>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</si>
  <si>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</si>
  <si>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</si>
  <si>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</si>
  <si>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</si>
  <si>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</si>
  <si>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</si>
  <si>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</si>
  <si>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</si>
  <si>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</si>
  <si>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</si>
  <si>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</si>
  <si>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</si>
  <si>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</si>
  <si>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</si>
  <si>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</si>
  <si>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</si>
  <si>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</si>
  <si>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</si>
  <si>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</si>
  <si>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</si>
  <si>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</si>
  <si>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</si>
  <si>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</si>
  <si>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</si>
  <si>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</si>
  <si>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</si>
  <si>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</si>
  <si>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</si>
  <si>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</si>
  <si>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</si>
  <si>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</si>
  <si>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</si>
  <si>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</si>
  <si>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</si>
  <si>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</si>
  <si>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</si>
  <si>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</si>
  <si>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</si>
  <si>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</si>
  <si>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</si>
  <si>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</si>
  <si>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</si>
  <si>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</si>
  <si>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</si>
  <si>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</si>
  <si>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</si>
  <si>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</si>
  <si>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</si>
  <si>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</si>
  <si>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</si>
  <si>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</si>
  <si>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</si>
  <si>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</si>
  <si>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</si>
  <si>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</si>
  <si>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</si>
  <si>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</si>
  <si>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</si>
  <si>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</si>
  <si>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</si>
  <si>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</si>
  <si>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</si>
  <si>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</si>
  <si>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</si>
  <si>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</si>
  <si>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</si>
  <si>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</si>
  <si>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</si>
  <si>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</si>
  <si>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</si>
  <si>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</si>
  <si>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</si>
  <si>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</si>
  <si>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</si>
  <si>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</si>
  <si>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</si>
  <si>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</si>
  <si>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</si>
  <si>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</si>
  <si>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</si>
  <si>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</si>
  <si>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</si>
  <si>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</si>
  <si>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</si>
  <si>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</si>
  <si>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</si>
  <si>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</si>
  <si>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</si>
  <si>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</si>
  <si>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</si>
  <si>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</si>
  <si>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</si>
  <si>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</si>
  <si>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</si>
  <si>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</si>
  <si>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</si>
  <si>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</si>
  <si>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</si>
  <si>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</si>
  <si>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</si>
  <si>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</si>
  <si>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</si>
  <si>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</si>
  <si>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</si>
  <si>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</si>
  <si>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</si>
  <si>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</si>
  <si>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</si>
  <si>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</si>
  <si>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</si>
  <si>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</si>
  <si>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</si>
  <si>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</si>
  <si>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</si>
  <si>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</si>
  <si>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</si>
  <si>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</si>
  <si>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</si>
  <si>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</si>
  <si>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</si>
  <si>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</si>
  <si>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</si>
  <si>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</si>
  <si>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</si>
  <si>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</si>
  <si>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</si>
  <si>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</si>
  <si>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</si>
  <si>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</si>
  <si>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</si>
  <si>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</si>
  <si>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</si>
  <si>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</si>
  <si>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</si>
  <si>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</si>
  <si>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</si>
  <si>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</si>
  <si>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</si>
  <si>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</si>
  <si>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</si>
  <si>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</si>
  <si>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</si>
  <si>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</si>
  <si>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</si>
  <si>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</si>
  <si>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</si>
  <si>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</si>
  <si>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</si>
  <si>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</si>
  <si>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</si>
  <si>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</si>
  <si>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</si>
  <si>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</si>
  <si>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</si>
  <si>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</si>
  <si>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</si>
  <si>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</si>
  <si>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</si>
  <si>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</si>
  <si>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</si>
  <si>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</si>
  <si>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</si>
  <si>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</si>
  <si>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</si>
  <si>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</si>
  <si>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</si>
  <si>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</si>
  <si>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</si>
  <si>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</si>
  <si>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</si>
  <si>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</si>
  <si>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</si>
  <si>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</si>
  <si>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</si>
  <si>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</si>
  <si>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</si>
  <si>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</si>
  <si>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</si>
  <si>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</si>
  <si>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</si>
  <si>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</si>
  <si>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</si>
  <si>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</si>
  <si>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</si>
  <si>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</si>
  <si>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</si>
  <si>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</si>
  <si>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</si>
  <si>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</si>
  <si>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</si>
  <si>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</si>
  <si>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</si>
  <si>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</si>
  <si>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</si>
  <si>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</si>
  <si>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</si>
  <si>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</si>
  <si>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</si>
  <si>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</si>
  <si>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</si>
  <si>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</si>
  <si>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</si>
  <si>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</si>
  <si>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</si>
  <si>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</si>
  <si>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</si>
  <si>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</si>
  <si>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</si>
  <si>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</si>
  <si>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</si>
  <si>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</si>
  <si>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</si>
  <si>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</si>
  <si>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</si>
  <si>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</si>
  <si>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</si>
  <si>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</si>
  <si>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</si>
  <si>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</si>
  <si>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</si>
  <si>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</si>
  <si>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</si>
  <si>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</si>
  <si>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</si>
  <si>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</si>
  <si>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</si>
  <si>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</si>
  <si>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</si>
  <si>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</si>
  <si>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</si>
  <si>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</si>
  <si>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</si>
  <si>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</si>
  <si>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</si>
  <si>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</si>
  <si>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</si>
  <si>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</si>
  <si>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</si>
  <si>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</si>
  <si>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</si>
  <si>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</si>
  <si>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</si>
  <si>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</si>
  <si>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</si>
  <si>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</si>
  <si>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</si>
  <si>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</si>
  <si>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</si>
  <si>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</si>
  <si>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</si>
  <si>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</si>
  <si>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</si>
  <si>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</si>
  <si>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</si>
  <si>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</si>
  <si>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</si>
  <si>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</si>
  <si>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</si>
  <si>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</si>
  <si>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</si>
  <si>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</si>
  <si>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</si>
  <si>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</si>
  <si>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</si>
  <si>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</si>
  <si>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</si>
  <si>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</si>
  <si>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</si>
  <si>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</si>
  <si>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</si>
  <si>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</si>
  <si>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</si>
  <si>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</si>
  <si>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</si>
  <si>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</si>
  <si>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</si>
  <si>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</si>
  <si>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</si>
  <si>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</si>
  <si>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</si>
  <si>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</si>
  <si>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</si>
  <si>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</si>
  <si>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</si>
  <si>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</si>
  <si>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</si>
  <si>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</si>
  <si>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</si>
  <si>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</si>
  <si>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</si>
  <si>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</si>
  <si>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</si>
  <si>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</si>
  <si>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</si>
  <si>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</si>
  <si>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</si>
  <si>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</si>
  <si>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</si>
  <si>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</si>
  <si>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</si>
  <si>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</si>
  <si>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</si>
  <si>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</si>
  <si>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</si>
  <si>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</si>
  <si>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</si>
  <si>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</si>
  <si>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</si>
  <si>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</si>
  <si>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</si>
  <si>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</si>
  <si>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</si>
  <si>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</si>
  <si>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</si>
  <si>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</si>
  <si>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</si>
  <si>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</si>
  <si>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</si>
  <si>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</si>
  <si>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</si>
  <si>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</si>
  <si>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</si>
  <si>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</si>
  <si>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</si>
  <si>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</si>
  <si>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</si>
  <si>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</si>
  <si>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</si>
  <si>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</si>
  <si>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</si>
  <si>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</si>
  <si>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</si>
  <si>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</si>
  <si>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</si>
  <si>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</si>
  <si>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</si>
  <si>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</si>
  <si>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</si>
  <si>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</si>
  <si>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</si>
  <si>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</si>
  <si>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</si>
  <si>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</si>
  <si>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</si>
  <si>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</si>
  <si>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</si>
  <si>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</si>
  <si>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</si>
  <si>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</si>
  <si>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</si>
  <si>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</si>
  <si>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</si>
  <si>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</si>
  <si>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</si>
  <si>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</si>
  <si>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</si>
  <si>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</si>
  <si>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</si>
  <si>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</si>
  <si>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</si>
  <si>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</si>
  <si>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</si>
  <si>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</si>
  <si>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</si>
  <si>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</si>
  <si>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</si>
  <si>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</si>
  <si>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</si>
  <si>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</si>
  <si>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</si>
  <si>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</si>
  <si>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</si>
  <si>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</si>
  <si>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</si>
  <si>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</si>
  <si>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</si>
  <si>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</si>
  <si>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</si>
  <si>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</si>
  <si>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</si>
  <si>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</si>
  <si>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</si>
  <si>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</si>
  <si>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</si>
  <si>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</si>
  <si>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</si>
  <si>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</si>
  <si>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</si>
  <si>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</si>
  <si>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</si>
  <si>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</si>
  <si>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</si>
  <si>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</si>
  <si>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</si>
  <si>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</si>
  <si>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</si>
  <si>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</si>
  <si>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</si>
  <si>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</si>
  <si>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</si>
  <si>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</si>
  <si>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</si>
  <si>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</si>
  <si>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</si>
  <si>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</si>
  <si>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</si>
  <si>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</si>
  <si>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</si>
  <si>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</si>
  <si>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</si>
  <si>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</si>
  <si>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</si>
  <si>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</si>
  <si>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</si>
  <si>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</si>
  <si>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</si>
  <si>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</si>
  <si>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</si>
  <si>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</si>
  <si>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</si>
  <si>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</si>
  <si>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</si>
  <si>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</si>
  <si>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</si>
  <si>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</si>
  <si>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</si>
  <si>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</si>
  <si>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</si>
  <si>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</si>
  <si>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</si>
  <si>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</si>
  <si>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</si>
  <si>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</si>
  <si>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</si>
  <si>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</si>
  <si>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</si>
  <si>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</si>
  <si>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</si>
  <si>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</si>
  <si>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</si>
  <si>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</si>
  <si>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</si>
  <si>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</si>
  <si>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</si>
  <si>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</si>
  <si>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</si>
  <si>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</si>
  <si>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</si>
  <si>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</si>
  <si>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</si>
  <si>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</si>
  <si>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</si>
  <si>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</si>
  <si>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</si>
  <si>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</si>
  <si>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</si>
  <si>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</si>
  <si>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</si>
  <si>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</si>
  <si>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</si>
  <si>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</si>
  <si>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</si>
  <si>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</si>
  <si>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</si>
  <si>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</si>
  <si>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</si>
  <si>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</si>
  <si>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</si>
  <si>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</si>
  <si>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</si>
  <si>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</si>
  <si>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</si>
  <si>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</si>
  <si>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</si>
  <si>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</si>
  <si>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</si>
  <si>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</si>
  <si>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</si>
  <si>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</si>
  <si>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</si>
  <si>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</si>
  <si>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</si>
  <si>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</si>
  <si>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</si>
  <si>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</si>
  <si>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</si>
  <si>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</si>
  <si>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</si>
  <si>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</si>
  <si>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</si>
  <si>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</si>
  <si>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</si>
  <si>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</si>
  <si>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</si>
  <si>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</si>
  <si>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</si>
  <si>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</si>
  <si>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</si>
  <si>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</si>
  <si>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</si>
  <si>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</si>
  <si>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</si>
  <si>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</si>
  <si>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</si>
  <si>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</si>
  <si>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</si>
  <si>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</si>
  <si>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</si>
  <si>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</si>
  <si>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</si>
  <si>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</si>
  <si>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</si>
  <si>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</si>
  <si>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</si>
  <si>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</si>
  <si>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</si>
  <si>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</si>
  <si>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</si>
  <si>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</si>
  <si>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</si>
  <si>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</si>
  <si>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</si>
  <si>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</si>
  <si>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</si>
  <si>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</si>
  <si>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</si>
  <si>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</si>
  <si>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</si>
  <si>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</si>
  <si>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</si>
  <si>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</si>
  <si>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</si>
  <si>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</si>
  <si>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</si>
  <si>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</si>
  <si>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</si>
  <si>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</si>
  <si>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</si>
  <si>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</si>
  <si>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</si>
  <si>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</si>
  <si>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</si>
  <si>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</si>
  <si>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</si>
  <si>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</si>
  <si>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</si>
  <si>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</si>
  <si>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</si>
  <si>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</si>
  <si>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</si>
  <si>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</si>
  <si>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</si>
  <si>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</si>
  <si>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</si>
  <si>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</si>
  <si>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</si>
  <si>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</si>
  <si>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</si>
  <si>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</si>
  <si>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</si>
  <si>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</si>
  <si>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</si>
  <si>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</si>
  <si>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</si>
  <si>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</si>
  <si>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</si>
  <si>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</si>
  <si>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</si>
  <si>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</si>
  <si>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</si>
  <si>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</si>
  <si>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</si>
  <si>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</si>
  <si>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</si>
  <si>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</si>
  <si>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</si>
  <si>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</si>
  <si>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</si>
  <si>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</si>
  <si>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</si>
  <si>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</si>
  <si>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</si>
  <si>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</si>
  <si>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</si>
  <si>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</si>
  <si>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</si>
  <si>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</si>
  <si>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</si>
  <si>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</si>
  <si>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</si>
  <si>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</si>
  <si>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</si>
  <si>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</si>
  <si>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</si>
  <si>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</si>
  <si>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</si>
  <si>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</si>
  <si>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</si>
  <si>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</si>
  <si>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</si>
  <si>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</si>
  <si>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</si>
  <si>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</si>
  <si>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</si>
  <si>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</si>
  <si>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</si>
  <si>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</si>
  <si>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</si>
  <si>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</si>
  <si>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</si>
  <si>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</si>
  <si>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</si>
  <si>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</si>
  <si>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</si>
  <si>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</si>
  <si>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</si>
  <si>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</si>
  <si>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</si>
  <si>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</si>
  <si>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</si>
  <si>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</si>
  <si>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</si>
  <si>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</si>
  <si>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</si>
  <si>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</si>
  <si>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</si>
  <si>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</si>
  <si>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</si>
  <si>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</si>
  <si>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</si>
  <si>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</si>
  <si>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</si>
  <si>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</si>
  <si>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</si>
  <si>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</si>
  <si>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</si>
  <si>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</si>
  <si>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</si>
  <si>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</si>
  <si>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</si>
  <si>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</si>
  <si>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</si>
  <si>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</si>
  <si>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</si>
  <si>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</si>
  <si>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</si>
  <si>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</si>
  <si>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</si>
  <si>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</si>
  <si>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</si>
  <si>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</si>
  <si>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</si>
  <si>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</si>
  <si>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</si>
  <si>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</si>
  <si>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</si>
  <si>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</si>
  <si>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</si>
  <si>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</si>
  <si>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</si>
  <si>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</si>
  <si>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</si>
  <si>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</si>
  <si>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</si>
  <si>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</si>
  <si>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</si>
  <si>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</si>
  <si>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</si>
  <si>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</si>
  <si>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</si>
  <si>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</si>
  <si>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</si>
  <si>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</si>
  <si>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</si>
  <si>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</si>
  <si>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</si>
  <si>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</si>
  <si>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</si>
  <si>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</si>
  <si>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</si>
  <si>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</si>
  <si>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</si>
  <si>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</si>
  <si>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</si>
  <si>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</si>
  <si>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</si>
  <si>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</si>
  <si>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</si>
  <si>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</si>
  <si>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</si>
  <si>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</si>
  <si>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</si>
  <si>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</si>
  <si>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</si>
  <si>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</si>
  <si>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</si>
  <si>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</si>
  <si>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</si>
  <si>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</si>
  <si>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</si>
  <si>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</si>
  <si>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</si>
  <si>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</si>
  <si>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</si>
  <si>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</si>
  <si>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</si>
  <si>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</si>
  <si>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</si>
  <si>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</si>
  <si>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</si>
  <si>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</si>
  <si>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</si>
  <si>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</si>
  <si>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</si>
  <si>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</si>
  <si>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</si>
  <si>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</si>
  <si>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</si>
  <si>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</si>
  <si>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</si>
  <si>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</si>
  <si>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</si>
  <si>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</si>
  <si>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</si>
  <si>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</si>
  <si>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</si>
  <si>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</si>
  <si>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</si>
  <si>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</si>
  <si>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</si>
  <si>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</si>
  <si>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</si>
  <si>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</si>
  <si>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</si>
  <si>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</si>
  <si>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</si>
  <si>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</si>
  <si>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</si>
  <si>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</si>
  <si>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</si>
  <si>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</si>
  <si>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</si>
  <si>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</si>
  <si>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</si>
  <si>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</si>
  <si>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</si>
  <si>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</si>
  <si>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</si>
  <si>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</si>
  <si>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</si>
  <si>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</si>
  <si>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</si>
  <si>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</si>
  <si>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</si>
  <si>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</si>
  <si>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</si>
  <si>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</si>
  <si>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</si>
  <si>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</si>
  <si>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</si>
  <si>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</si>
  <si>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</si>
  <si>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</si>
  <si>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</si>
  <si>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</si>
  <si>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</si>
  <si>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</si>
  <si>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</si>
  <si>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</si>
  <si>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</si>
  <si>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</si>
  <si>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</si>
  <si>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</si>
  <si>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</si>
  <si>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</si>
  <si>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</si>
  <si>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</si>
  <si>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</si>
  <si>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</si>
  <si>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</si>
  <si>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</si>
  <si>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</si>
  <si>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</si>
  <si>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</si>
  <si>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</si>
  <si>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</si>
  <si>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</si>
  <si>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</si>
  <si>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</si>
  <si>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</si>
  <si>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</si>
  <si>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</si>
  <si>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</si>
  <si>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</si>
  <si>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</si>
  <si>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</si>
  <si>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</si>
  <si>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</si>
  <si>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</si>
  <si>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</si>
  <si>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</si>
  <si>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</si>
  <si>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</si>
  <si>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</si>
  <si>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</si>
  <si>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</si>
  <si>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</si>
  <si>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</si>
  <si>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</si>
  <si>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</si>
  <si>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</si>
  <si>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</si>
  <si>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</si>
  <si>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</si>
  <si>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</si>
  <si>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</si>
  <si>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</si>
  <si>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</si>
  <si>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</si>
  <si>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</si>
  <si>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</si>
  <si>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</si>
  <si>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</si>
  <si>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</si>
  <si>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</si>
  <si>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</si>
  <si>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</si>
  <si>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</si>
  <si>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</si>
  <si>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</si>
  <si>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</si>
  <si>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</si>
  <si>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</si>
  <si>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</si>
  <si>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</si>
  <si>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</si>
  <si>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</si>
  <si>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</si>
  <si>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</si>
  <si>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</si>
  <si>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</si>
  <si>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</si>
  <si>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</si>
  <si>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</si>
  <si>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</si>
  <si>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</si>
  <si>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</si>
  <si>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</si>
  <si>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</si>
  <si>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</si>
  <si>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</si>
  <si>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</si>
  <si>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</si>
  <si>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</si>
  <si>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</si>
  <si>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</si>
  <si>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</si>
  <si>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</si>
  <si>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</si>
  <si>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</si>
  <si>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</si>
  <si>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</si>
  <si>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</si>
  <si>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</si>
  <si>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</si>
  <si>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</si>
  <si>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</si>
  <si>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</si>
  <si>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</si>
  <si>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</si>
  <si>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</si>
  <si>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</si>
  <si>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</si>
  <si>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</si>
  <si>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</si>
  <si>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</si>
  <si>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</si>
  <si>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</si>
  <si>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</si>
  <si>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</si>
  <si>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</si>
  <si>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</si>
  <si>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</si>
  <si>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</si>
  <si>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</si>
  <si>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</si>
  <si>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</si>
  <si>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</si>
  <si>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</si>
  <si>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</si>
  <si>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</si>
  <si>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</si>
  <si>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</si>
  <si>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</si>
  <si>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</si>
  <si>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</si>
  <si>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</si>
  <si>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</si>
  <si>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</si>
  <si>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</si>
  <si>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</si>
  <si>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</si>
  <si>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</si>
  <si>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</si>
  <si>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</si>
  <si>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</si>
  <si>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</si>
  <si>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</si>
  <si>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</si>
  <si>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</si>
  <si>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</si>
  <si>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</si>
  <si>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</si>
  <si>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</si>
  <si>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</si>
  <si>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</si>
  <si>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</si>
  <si>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</si>
  <si>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</si>
  <si>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</si>
  <si>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</si>
  <si>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</si>
  <si>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</si>
  <si>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</si>
  <si>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</si>
  <si>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</si>
  <si>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</si>
  <si>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</si>
  <si>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</si>
  <si>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</si>
  <si>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</si>
  <si>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</si>
  <si>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</si>
  <si>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</si>
  <si>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</si>
  <si>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</si>
  <si>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</si>
  <si>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</si>
  <si>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</si>
  <si>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</si>
  <si>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</si>
  <si>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</si>
  <si>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</si>
  <si>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</si>
  <si>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</si>
  <si>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</si>
  <si>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</si>
  <si>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</si>
  <si>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</si>
  <si>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</si>
  <si>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</si>
  <si>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</si>
  <si>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</si>
  <si>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</si>
  <si>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</si>
  <si>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</si>
  <si>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</si>
  <si>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</si>
  <si>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</si>
  <si>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</si>
  <si>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</si>
  <si>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</si>
  <si>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</si>
  <si>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</si>
  <si>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</si>
  <si>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</si>
  <si>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</si>
  <si>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</si>
  <si>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</si>
  <si>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</si>
  <si>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</si>
  <si>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</si>
  <si>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</si>
  <si>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</si>
  <si>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</si>
  <si>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</si>
  <si>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</si>
  <si>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</si>
  <si>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</si>
  <si>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</si>
  <si>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</si>
  <si>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</si>
  <si>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</si>
  <si>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</si>
  <si>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</si>
  <si>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</si>
  <si>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</si>
  <si>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</si>
  <si>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</si>
  <si>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</si>
  <si>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</si>
  <si>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</si>
  <si>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</si>
  <si>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</si>
  <si>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</si>
  <si>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</si>
  <si>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</si>
  <si>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</si>
  <si>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</si>
  <si>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</si>
  <si>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</si>
  <si>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</si>
  <si>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</si>
  <si>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</si>
  <si>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</si>
  <si>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</si>
  <si>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</si>
  <si>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</si>
  <si>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</si>
  <si>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</si>
  <si>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</si>
  <si>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</si>
  <si>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</si>
  <si>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</si>
  <si>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</si>
  <si>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</si>
  <si>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</si>
  <si>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</si>
  <si>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</si>
  <si>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</si>
  <si>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</si>
  <si>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</si>
  <si>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</si>
  <si>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</si>
  <si>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</si>
  <si>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</si>
  <si>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</si>
  <si>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</si>
  <si>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</si>
  <si>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</si>
  <si>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</si>
  <si>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</si>
  <si>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</si>
  <si>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</si>
  <si>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</si>
  <si>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</si>
  <si>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</si>
  <si>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</si>
  <si>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</si>
  <si>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</si>
  <si>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</si>
  <si>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</si>
  <si>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</si>
  <si>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</si>
  <si>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</si>
  <si>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</si>
  <si>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</si>
  <si>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</si>
  <si>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</si>
  <si>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</si>
  <si>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</si>
  <si>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</si>
  <si>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</si>
  <si>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</si>
  <si>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</si>
  <si>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</si>
  <si>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</si>
  <si>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</si>
  <si>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</si>
  <si>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</si>
  <si>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</si>
  <si>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</si>
  <si>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</si>
  <si>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</si>
  <si>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</si>
  <si>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</si>
  <si>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</si>
  <si>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</si>
  <si>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</si>
  <si>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</si>
  <si>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</si>
  <si>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</si>
  <si>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</si>
  <si>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</si>
  <si>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</si>
  <si>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</si>
  <si>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</si>
  <si>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</si>
  <si>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</si>
  <si>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</si>
  <si>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</si>
  <si>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</si>
  <si>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</si>
  <si>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</si>
  <si>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</si>
  <si>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</si>
  <si>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</si>
  <si>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</si>
  <si>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</si>
  <si>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</si>
  <si>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</si>
  <si>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</si>
  <si>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</si>
  <si>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</si>
  <si>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</si>
  <si>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</si>
  <si>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</si>
  <si>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</si>
  <si>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</si>
  <si>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</si>
  <si>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</si>
  <si>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</si>
  <si>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</si>
  <si>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</si>
  <si>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</si>
  <si>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</si>
  <si>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</si>
  <si>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</si>
  <si>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</si>
  <si>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</si>
  <si>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</si>
  <si>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</si>
  <si>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</si>
  <si>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</si>
  <si>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</si>
  <si>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</si>
  <si>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</si>
  <si>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</si>
  <si>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</si>
  <si>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</si>
  <si>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</si>
  <si>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</si>
  <si>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</si>
  <si>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</si>
  <si>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</si>
  <si>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</si>
  <si>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</si>
  <si>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</si>
  <si>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</si>
  <si>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</si>
  <si>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</si>
  <si>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</si>
  <si>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</si>
  <si>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</si>
  <si>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</si>
  <si>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</si>
  <si>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</si>
  <si>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</si>
  <si>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</si>
  <si>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</si>
  <si>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</si>
  <si>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</si>
  <si>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</si>
  <si>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</si>
  <si>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</si>
  <si>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</si>
  <si>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</si>
  <si>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</si>
  <si>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</si>
  <si>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</si>
  <si>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</si>
  <si>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</si>
  <si>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</si>
  <si>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</si>
  <si>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</si>
  <si>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</si>
  <si>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</si>
  <si>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</si>
  <si>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</si>
  <si>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</si>
  <si>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</si>
  <si>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</si>
  <si>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</si>
  <si>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</si>
  <si>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</si>
  <si>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</si>
  <si>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</si>
  <si>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</si>
  <si>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</si>
  <si>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</si>
  <si>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</si>
  <si>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</si>
  <si>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</si>
  <si>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</si>
  <si>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</si>
  <si>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</si>
  <si>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</si>
  <si>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</si>
  <si>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</si>
  <si>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</si>
  <si>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</si>
  <si>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</si>
  <si>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</si>
  <si>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</si>
  <si>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</si>
  <si>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</si>
  <si>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</si>
  <si>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</si>
  <si>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</si>
  <si>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</si>
  <si>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</si>
  <si>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</si>
  <si>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</si>
  <si>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</si>
  <si>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</si>
  <si>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</si>
  <si>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</si>
  <si>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</si>
  <si>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</si>
  <si>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</si>
  <si>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</si>
  <si>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</si>
  <si>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</si>
  <si>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</si>
  <si>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</si>
  <si>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</si>
  <si>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</si>
  <si>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</si>
  <si>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</si>
  <si>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</si>
  <si>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</si>
  <si>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</si>
  <si>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</si>
  <si>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</si>
  <si>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</si>
  <si>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</si>
  <si>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</si>
  <si>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</si>
  <si>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</si>
  <si>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</si>
  <si>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</si>
  <si>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</si>
  <si>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</si>
  <si>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</si>
  <si>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</si>
  <si>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</si>
  <si>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</si>
  <si>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</si>
  <si>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</si>
  <si>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</si>
  <si>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</si>
  <si>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</si>
  <si>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</si>
  <si>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</si>
  <si>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</si>
  <si>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</si>
  <si>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</si>
  <si>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</si>
  <si>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</si>
  <si>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</si>
  <si>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</si>
  <si>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</si>
  <si>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</si>
  <si>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</si>
  <si>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</si>
  <si>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</si>
  <si>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</si>
  <si>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</si>
  <si>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</si>
  <si>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</si>
  <si>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</si>
  <si>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</si>
  <si>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</si>
  <si>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</si>
  <si>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</si>
  <si>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</si>
  <si>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</si>
  <si>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</si>
  <si>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</si>
  <si>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</si>
  <si>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</si>
  <si>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</si>
  <si>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</si>
  <si>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</si>
  <si>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</si>
  <si>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</si>
  <si>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</si>
  <si>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</si>
  <si>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</si>
  <si>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</si>
  <si>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</si>
  <si>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</si>
  <si>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</si>
  <si>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</si>
  <si>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</si>
  <si>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</si>
  <si>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</si>
  <si>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</si>
  <si>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</si>
  <si>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</si>
  <si>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</si>
  <si>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</si>
  <si>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</si>
  <si>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</si>
  <si>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</si>
  <si>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</si>
  <si>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</si>
  <si>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</si>
  <si>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</si>
  <si>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</si>
  <si>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</si>
  <si>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</si>
  <si>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</si>
  <si>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</si>
  <si>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</si>
  <si>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</si>
  <si>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</si>
  <si>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</si>
  <si>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</si>
  <si>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</si>
  <si>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</si>
  <si>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</si>
  <si>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</si>
  <si>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</si>
  <si>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</si>
  <si>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</si>
  <si>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</si>
  <si>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</si>
  <si>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</si>
  <si>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</si>
  <si>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</si>
  <si>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</si>
  <si>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</si>
  <si>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</si>
  <si>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</si>
  <si>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</si>
  <si>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</si>
  <si>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</si>
  <si>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</si>
  <si>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</si>
  <si>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</si>
  <si>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</si>
  <si>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</si>
  <si>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</si>
  <si>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</si>
  <si>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</si>
  <si>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</si>
  <si>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</si>
  <si>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</si>
  <si>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</si>
  <si>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</si>
  <si>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</si>
  <si>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</si>
  <si>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</si>
  <si>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</si>
  <si>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</si>
  <si>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</si>
  <si>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</si>
  <si>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</si>
  <si>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</si>
  <si>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</si>
  <si>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</si>
  <si>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</si>
  <si>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</si>
  <si>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</si>
  <si>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</si>
  <si>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</si>
  <si>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</si>
  <si>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</si>
  <si>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</si>
  <si>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</si>
  <si>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</si>
  <si>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</si>
  <si>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</si>
  <si>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</si>
  <si>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</si>
  <si>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</si>
  <si>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</si>
  <si>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</si>
  <si>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</si>
  <si>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</si>
  <si>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</si>
  <si>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</si>
  <si>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</si>
  <si>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</si>
  <si>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</si>
  <si>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</si>
  <si>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</si>
  <si>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</si>
  <si>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</si>
  <si>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</si>
  <si>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</si>
  <si>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</si>
  <si>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</si>
  <si>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</si>
  <si>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</si>
  <si>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</si>
  <si>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</si>
  <si>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</si>
  <si>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</si>
  <si>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</si>
  <si>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</si>
  <si>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</si>
  <si>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</si>
  <si>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</si>
  <si>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</si>
  <si>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</si>
  <si>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</si>
  <si>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</si>
  <si>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</si>
  <si>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</si>
  <si>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</si>
  <si>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</si>
  <si>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</si>
  <si>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</si>
  <si>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</si>
  <si>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</si>
  <si>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</si>
  <si>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</si>
  <si>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</si>
  <si>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</si>
  <si>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</si>
  <si>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</si>
  <si>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</si>
  <si>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</si>
  <si>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</si>
  <si>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</si>
  <si>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</si>
  <si>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</si>
  <si>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</si>
  <si>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</si>
  <si>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</si>
  <si>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</si>
  <si>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</si>
  <si>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</si>
  <si>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</si>
  <si>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</si>
  <si>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</si>
  <si>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</si>
  <si>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</si>
  <si>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</si>
  <si>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</si>
  <si>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</si>
  <si>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</si>
  <si>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</si>
  <si>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</si>
  <si>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</si>
  <si>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</si>
  <si>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</si>
  <si>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</si>
  <si>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</si>
  <si>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</si>
  <si>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</si>
  <si>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</si>
  <si>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</si>
  <si>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</si>
  <si>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</si>
  <si>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</si>
  <si>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</si>
  <si>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</si>
  <si>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</si>
  <si>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</si>
  <si>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</si>
  <si>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</si>
  <si>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</si>
  <si>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</si>
  <si>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</si>
  <si>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</si>
  <si>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</si>
  <si>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</si>
  <si>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</si>
  <si>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</si>
  <si>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</si>
  <si>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</si>
  <si>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</si>
  <si>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</si>
  <si>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</si>
  <si>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</si>
  <si>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</si>
  <si>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</si>
  <si>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</si>
  <si>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</si>
  <si>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</si>
  <si>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</si>
  <si>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</si>
  <si>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</si>
  <si>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</si>
  <si>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</si>
  <si>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</si>
  <si>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</si>
  <si>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</si>
  <si>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</si>
  <si>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</si>
  <si>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</si>
  <si>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</si>
  <si>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</si>
  <si>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</si>
  <si>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</si>
  <si>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</si>
  <si>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</si>
  <si>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</si>
  <si>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</si>
  <si>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</si>
  <si>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</si>
  <si>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</si>
  <si>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</si>
  <si>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</si>
  <si>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</si>
  <si>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</si>
  <si>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</si>
  <si>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</si>
  <si>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</si>
  <si>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</si>
  <si>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</si>
  <si>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</si>
  <si>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</si>
  <si>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</si>
  <si>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</si>
  <si>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</si>
  <si>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</si>
  <si>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</si>
  <si>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</si>
  <si>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</si>
  <si>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</si>
  <si>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</si>
  <si>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</si>
  <si>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</si>
  <si>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</si>
  <si>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</si>
  <si>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</si>
  <si>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</si>
  <si>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</si>
  <si>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</si>
  <si>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</si>
  <si>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</si>
  <si>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</si>
  <si>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</si>
  <si>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</si>
  <si>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</si>
  <si>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</si>
  <si>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</si>
  <si>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</si>
  <si>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</si>
  <si>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</si>
  <si>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</si>
  <si>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</si>
  <si>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</si>
  <si>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</si>
  <si>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</si>
  <si>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</si>
  <si>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</si>
  <si>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</si>
  <si>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</si>
  <si>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</si>
  <si>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</si>
  <si>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</si>
  <si>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</si>
  <si>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</si>
  <si>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</si>
  <si>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</si>
  <si>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</si>
  <si>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</si>
  <si>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</si>
  <si>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</si>
  <si>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</si>
  <si>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</si>
  <si>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</si>
  <si>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</si>
  <si>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</si>
  <si>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</si>
  <si>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</si>
  <si>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</si>
  <si>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</si>
  <si>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</si>
  <si>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</si>
  <si>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</si>
  <si>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</si>
  <si>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</si>
  <si>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</si>
  <si>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</si>
  <si>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</si>
  <si>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</si>
  <si>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</si>
  <si>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</si>
  <si>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</si>
  <si>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</si>
  <si>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</si>
  <si>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</si>
  <si>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</si>
  <si>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</si>
  <si>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</si>
  <si>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</si>
  <si>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</si>
  <si>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</si>
  <si>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</si>
  <si>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</si>
  <si>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</si>
  <si>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</si>
  <si>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</si>
  <si>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</si>
  <si>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</si>
  <si>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</si>
  <si>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</si>
  <si>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</si>
  <si>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</si>
  <si>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</si>
  <si>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</si>
  <si>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</si>
  <si>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</si>
  <si>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</si>
  <si>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</si>
  <si>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</si>
  <si>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</si>
  <si>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</si>
  <si>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</si>
  <si>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</si>
  <si>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</si>
  <si>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</si>
  <si>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</si>
  <si>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</si>
  <si>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</si>
  <si>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</si>
  <si>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</si>
  <si>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</si>
  <si>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</si>
  <si>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</si>
  <si>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</si>
  <si>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</si>
  <si>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</si>
  <si>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</si>
  <si>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</si>
  <si>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</si>
  <si>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</si>
  <si>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</si>
  <si>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</si>
  <si>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</si>
  <si>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</si>
  <si>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</si>
  <si>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</si>
  <si>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</si>
  <si>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</si>
  <si>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</si>
  <si>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</si>
  <si>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</si>
  <si>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</si>
  <si>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</si>
  <si>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</si>
  <si>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</si>
  <si>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</si>
  <si>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</si>
  <si>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</si>
  <si>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</si>
  <si>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</si>
  <si>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</si>
  <si>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</si>
  <si>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</si>
  <si>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</si>
  <si>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</si>
  <si>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</si>
  <si>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</si>
  <si>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</si>
  <si>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</si>
  <si>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</si>
  <si>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</si>
  <si>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</si>
  <si>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</si>
  <si>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</si>
  <si>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</si>
  <si>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</si>
  <si>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</si>
  <si>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</si>
  <si>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</si>
  <si>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</si>
  <si>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</si>
  <si>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</si>
  <si>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</si>
  <si>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</si>
  <si>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</si>
  <si>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</si>
  <si>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</si>
  <si>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</si>
  <si>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</si>
  <si>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</si>
  <si>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</si>
  <si>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</si>
  <si>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</si>
  <si>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</si>
  <si>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</si>
  <si>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</si>
  <si>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</si>
  <si>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</si>
  <si>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</si>
  <si>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</si>
  <si>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</si>
  <si>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</si>
  <si>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</si>
  <si>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</si>
  <si>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</si>
  <si>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</si>
  <si>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</si>
  <si>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</si>
  <si>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</si>
  <si>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</si>
  <si>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</si>
  <si>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</si>
  <si>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</si>
  <si>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</si>
  <si>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</si>
  <si>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</si>
  <si>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</si>
  <si>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</si>
  <si>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</si>
  <si>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</si>
  <si>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</si>
  <si>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</si>
  <si>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</si>
  <si>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</si>
  <si>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</si>
  <si>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</si>
  <si>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</si>
  <si>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</si>
  <si>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</si>
  <si>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</si>
  <si>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</si>
  <si>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</si>
  <si>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</si>
  <si>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</si>
  <si>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</si>
  <si>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</si>
  <si>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</si>
  <si>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</si>
  <si>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</si>
  <si>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</si>
  <si>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</si>
  <si>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</si>
  <si>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</si>
  <si>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</si>
  <si>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</si>
  <si>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</si>
  <si>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</si>
  <si>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</si>
  <si>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</si>
  <si>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</si>
  <si>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</si>
  <si>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</si>
  <si>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</si>
  <si>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</si>
  <si>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</si>
  <si>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</si>
  <si>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</si>
  <si>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</si>
  <si>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</si>
  <si>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</si>
  <si>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</si>
  <si>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</si>
  <si>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</si>
  <si>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</si>
  <si>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</si>
  <si>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</si>
  <si>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</si>
  <si>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</si>
  <si>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</si>
  <si>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</si>
  <si>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</si>
  <si>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</si>
  <si>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</si>
  <si>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</si>
  <si>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</si>
  <si>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</si>
  <si>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</si>
  <si>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</si>
  <si>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</si>
  <si>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</si>
  <si>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</si>
  <si>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</si>
  <si>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</si>
  <si>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</si>
  <si>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</si>
  <si>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</si>
  <si>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</si>
  <si>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</si>
  <si>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</si>
  <si>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</si>
  <si>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</si>
  <si>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</si>
  <si>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</si>
  <si>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</si>
  <si>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</si>
  <si>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</si>
  <si>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</si>
  <si>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</si>
  <si>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</si>
  <si>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</si>
  <si>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</si>
  <si>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</si>
  <si>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</si>
  <si>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</si>
  <si>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</si>
  <si>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</si>
  <si>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</si>
  <si>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</si>
  <si>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</si>
  <si>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</si>
  <si>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</si>
  <si>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</si>
  <si>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</si>
  <si>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</si>
  <si>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</si>
  <si>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</si>
  <si>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</si>
  <si>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</si>
  <si>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</si>
  <si>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</si>
  <si>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</si>
  <si>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</si>
  <si>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</si>
  <si>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</si>
  <si>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</si>
  <si>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</si>
  <si>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</si>
  <si>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</si>
  <si>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</si>
  <si>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</si>
  <si>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</si>
  <si>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</si>
  <si>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</si>
  <si>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</si>
  <si>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</si>
  <si>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</si>
  <si>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</si>
  <si>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</si>
  <si>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</si>
  <si>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</si>
  <si>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</si>
  <si>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</si>
  <si>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</si>
  <si>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</si>
  <si>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</si>
  <si>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</si>
  <si>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</si>
  <si>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</si>
  <si>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</si>
  <si>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</si>
  <si>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</si>
  <si>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</si>
  <si>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</si>
  <si>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</si>
  <si>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</si>
  <si>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</si>
  <si>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</si>
  <si>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</si>
  <si>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</si>
  <si>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</si>
  <si>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</si>
  <si>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</si>
  <si>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</si>
  <si>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</si>
  <si>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</si>
  <si>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</si>
  <si>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</si>
  <si>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</si>
  <si>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</si>
  <si>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</si>
  <si>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</si>
  <si>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</si>
  <si>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</si>
  <si>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</si>
  <si>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</si>
  <si>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</si>
  <si>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</si>
  <si>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</si>
  <si>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</si>
  <si>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</si>
  <si>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</si>
  <si>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</si>
  <si>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</si>
  <si>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</si>
  <si>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</si>
  <si>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</si>
  <si>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</si>
  <si>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</si>
  <si>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</si>
  <si>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</si>
  <si>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</si>
  <si>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</si>
  <si>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</si>
  <si>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</si>
  <si>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</si>
  <si>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</si>
  <si>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</si>
  <si>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</si>
  <si>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</si>
  <si>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</si>
  <si>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</si>
  <si>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</si>
  <si>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</si>
  <si>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</si>
  <si>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</si>
  <si>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</si>
  <si>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</si>
  <si>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</si>
  <si>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</si>
  <si>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</si>
  <si>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</si>
  <si>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</si>
  <si>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</si>
  <si>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</si>
  <si>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</si>
  <si>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</si>
  <si>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</si>
  <si>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</si>
  <si>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</si>
  <si>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</si>
  <si>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</si>
  <si>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</si>
  <si>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</si>
  <si>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</si>
  <si>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</si>
  <si>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</si>
  <si>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</si>
  <si>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</si>
  <si>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</si>
  <si>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</si>
  <si>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</si>
  <si>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</si>
  <si>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</si>
  <si>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</si>
  <si>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</si>
  <si>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</si>
  <si>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</si>
  <si>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</si>
  <si>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</si>
  <si>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</si>
  <si>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</si>
  <si>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</si>
  <si>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</si>
  <si>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</si>
  <si>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</si>
  <si>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</si>
  <si>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</si>
  <si>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</si>
  <si>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</si>
  <si>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</si>
  <si>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</si>
  <si>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</si>
  <si>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</si>
  <si>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</si>
  <si>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</si>
  <si>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</si>
  <si>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</si>
  <si>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</si>
  <si>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</si>
  <si>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</si>
  <si>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</si>
  <si>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</si>
  <si>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</si>
  <si>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</si>
  <si>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</si>
  <si>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</si>
  <si>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</si>
  <si>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</si>
  <si>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</si>
  <si>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</si>
  <si>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</si>
  <si>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</si>
  <si>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</si>
  <si>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</si>
  <si>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</si>
  <si>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</si>
  <si>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</si>
  <si>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</si>
  <si>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</si>
  <si>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</si>
  <si>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</si>
  <si>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</si>
  <si>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</si>
  <si>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</si>
  <si>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</si>
  <si>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</si>
  <si>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</si>
  <si>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</si>
  <si>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</si>
  <si>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</si>
  <si>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</si>
  <si>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</si>
  <si>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</si>
  <si>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</si>
  <si>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</si>
  <si>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</si>
  <si>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</si>
  <si>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</si>
  <si>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</si>
  <si>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</si>
  <si>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</si>
  <si>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</si>
  <si>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</si>
  <si>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</si>
  <si>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</si>
  <si>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</si>
  <si>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</si>
  <si>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</si>
  <si>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</si>
  <si>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</si>
  <si>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</si>
  <si>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</si>
  <si>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</si>
  <si>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</si>
  <si>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</si>
  <si>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</si>
  <si>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</si>
  <si>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</si>
  <si>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</si>
  <si>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</si>
  <si>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</si>
  <si>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</si>
  <si>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</si>
  <si>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</si>
  <si>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</si>
  <si>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</si>
  <si>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</si>
  <si>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</si>
  <si>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</si>
  <si>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</si>
  <si>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</si>
  <si>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</si>
  <si>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</si>
  <si>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</si>
  <si>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</si>
  <si>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</si>
  <si>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</si>
  <si>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</si>
  <si>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</si>
  <si>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</si>
  <si>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</si>
  <si>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</si>
  <si>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</si>
  <si>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</si>
  <si>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</si>
  <si>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</si>
  <si>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</si>
  <si>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</si>
  <si>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</si>
  <si>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</si>
  <si>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</si>
  <si>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</si>
  <si>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</si>
  <si>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</si>
  <si>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</si>
  <si>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</si>
  <si>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</si>
  <si>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</si>
  <si>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</si>
  <si>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</si>
  <si>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</si>
  <si>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</si>
  <si>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</si>
  <si>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</si>
  <si>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</si>
  <si>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</si>
  <si>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</si>
  <si>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</si>
  <si>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</si>
  <si>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</si>
  <si>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</si>
  <si>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</si>
  <si>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</si>
  <si>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</si>
  <si>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</si>
  <si>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</si>
  <si>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</si>
  <si>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</si>
  <si>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</si>
  <si>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</si>
  <si>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</si>
  <si>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</si>
  <si>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</si>
  <si>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</si>
  <si>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</si>
  <si>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</si>
  <si>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</si>
  <si>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</si>
  <si>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</si>
  <si>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</si>
  <si>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</si>
  <si>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</si>
  <si>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</si>
  <si>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</si>
  <si>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</si>
  <si>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</si>
  <si>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</si>
  <si>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</si>
  <si>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</si>
  <si>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</si>
  <si>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</si>
  <si>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</si>
  <si>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</si>
  <si>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</si>
  <si>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</si>
  <si>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</si>
  <si>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</si>
  <si>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</si>
  <si>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</si>
  <si>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</si>
  <si>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</si>
  <si>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</si>
  <si>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</si>
  <si>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</si>
  <si>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</si>
  <si>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</si>
  <si>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</si>
  <si>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</si>
  <si>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</si>
  <si>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</si>
  <si>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</si>
  <si>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</si>
  <si>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</si>
  <si>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</si>
  <si>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</si>
  <si>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</si>
  <si>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</si>
  <si>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</si>
  <si>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</si>
  <si>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</si>
  <si>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</si>
  <si>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</si>
  <si>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</si>
  <si>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</si>
  <si>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</si>
  <si>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</si>
  <si>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</si>
  <si>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</si>
  <si>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</si>
  <si>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</si>
  <si>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</si>
  <si>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</si>
  <si>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</si>
  <si>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</si>
  <si>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</si>
  <si>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</si>
  <si>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</si>
  <si>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</si>
  <si>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</si>
  <si>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</si>
  <si>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</si>
  <si>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</si>
  <si>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</si>
  <si>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</si>
  <si>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</si>
  <si>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</si>
  <si>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</si>
  <si>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</si>
  <si>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</si>
  <si>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</si>
  <si>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</si>
  <si>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</si>
  <si>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</si>
  <si>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</si>
  <si>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</si>
  <si>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</si>
  <si>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</si>
  <si>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</si>
  <si>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</si>
  <si>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</si>
  <si>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</si>
  <si>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</si>
  <si>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</si>
  <si>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</si>
  <si>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</si>
  <si>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</si>
  <si>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</si>
  <si>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</si>
  <si>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</si>
  <si>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</si>
  <si>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</si>
  <si>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</si>
  <si>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</si>
  <si>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</si>
  <si>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</si>
  <si>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</si>
  <si>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</si>
  <si>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</si>
  <si>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</si>
  <si>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</si>
  <si>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</si>
  <si>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</si>
  <si>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</si>
  <si>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</si>
  <si>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</si>
  <si>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</si>
  <si>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</si>
  <si>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</si>
  <si>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</si>
  <si>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</si>
  <si>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</si>
  <si>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</si>
  <si>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</si>
  <si>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</si>
  <si>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</si>
  <si>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</si>
  <si>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</si>
  <si>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</si>
  <si>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</si>
  <si>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</si>
  <si>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</si>
  <si>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</si>
  <si>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</si>
  <si>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</si>
  <si>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</si>
  <si>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</si>
  <si>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</si>
  <si>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</si>
  <si>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</si>
  <si>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</si>
  <si>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</si>
  <si>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</si>
  <si>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</si>
  <si>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</si>
  <si>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</si>
  <si>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</si>
  <si>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</si>
  <si>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</si>
  <si>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</si>
  <si>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</si>
  <si>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</si>
  <si>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</si>
  <si>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</si>
  <si>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</si>
  <si>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</si>
  <si>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</si>
  <si>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</si>
  <si>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</si>
  <si>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</si>
  <si>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</si>
  <si>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</si>
  <si>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</si>
  <si>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</si>
  <si>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</si>
  <si>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</si>
  <si>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</si>
  <si>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</si>
  <si>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</si>
  <si>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</si>
  <si>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</si>
  <si>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</si>
  <si>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</si>
  <si>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</si>
  <si>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</si>
  <si>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</si>
  <si>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</si>
  <si>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</si>
  <si>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</si>
  <si>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</si>
  <si>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</si>
  <si>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</si>
  <si>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</si>
  <si>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</si>
  <si>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</si>
  <si>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</si>
  <si>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</si>
  <si>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</si>
  <si>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</si>
  <si>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</si>
  <si>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</si>
  <si>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</si>
  <si>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</si>
  <si>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</si>
  <si>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</si>
  <si>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</si>
  <si>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</si>
  <si>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</si>
  <si>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</si>
  <si>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</si>
  <si>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</si>
  <si>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</si>
  <si>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</si>
  <si>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</si>
  <si>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</si>
  <si>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</si>
  <si>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</si>
  <si>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</si>
  <si>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</si>
  <si>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</si>
  <si>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</si>
  <si>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</si>
  <si>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</si>
  <si>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</si>
  <si>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</si>
  <si>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</si>
  <si>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</si>
  <si>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</si>
  <si>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</si>
  <si>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</si>
  <si>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</si>
  <si>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</si>
  <si>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</si>
  <si>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</si>
  <si>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</si>
  <si>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</si>
  <si>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</si>
  <si>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</si>
  <si>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</si>
  <si>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</si>
  <si>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</si>
  <si>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</si>
  <si>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</si>
  <si>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</si>
  <si>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</si>
  <si>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</si>
  <si>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</si>
  <si>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</si>
  <si>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</si>
  <si>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</si>
  <si>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</si>
  <si>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</si>
  <si>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</si>
  <si>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</si>
  <si>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</si>
  <si>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</si>
  <si>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</si>
  <si>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</si>
  <si>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</si>
  <si>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</si>
  <si>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</si>
  <si>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</si>
  <si>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</si>
  <si>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</si>
  <si>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</si>
  <si>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</si>
  <si>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</si>
  <si>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</si>
  <si>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</si>
  <si>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</si>
  <si>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</si>
  <si>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</si>
  <si>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</si>
  <si>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</si>
  <si>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</si>
  <si>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</si>
  <si>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</si>
  <si>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</si>
  <si>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</si>
  <si>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</si>
  <si>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</si>
  <si>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</si>
  <si>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</si>
  <si>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</si>
  <si>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</si>
  <si>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</si>
  <si>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</si>
  <si>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</si>
  <si>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</si>
  <si>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</si>
  <si>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</si>
  <si>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</si>
  <si>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</si>
  <si>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</si>
  <si>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</si>
  <si>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</si>
  <si>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</si>
  <si>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</si>
  <si>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</si>
  <si>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</si>
  <si>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</si>
  <si>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</si>
  <si>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</si>
  <si>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</si>
  <si>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</si>
  <si>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</si>
  <si>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</si>
  <si>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</si>
  <si>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</si>
  <si>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</si>
  <si>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</si>
  <si>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</si>
  <si>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</si>
  <si>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</si>
  <si>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</si>
  <si>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</si>
  <si>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</si>
  <si>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</si>
  <si>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</si>
  <si>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</si>
  <si>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</si>
  <si>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</si>
  <si>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</si>
  <si>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</si>
  <si>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</si>
  <si>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</si>
  <si>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</si>
  <si>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</si>
  <si>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</si>
  <si>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</si>
  <si>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</si>
  <si>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</si>
  <si>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</si>
  <si>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</si>
  <si>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</si>
  <si>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</si>
  <si>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</si>
  <si>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</si>
  <si>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</si>
  <si>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</si>
  <si>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</si>
  <si>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</si>
  <si>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</si>
  <si>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</si>
  <si>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</si>
  <si>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</si>
  <si>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</si>
  <si>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</si>
  <si>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</si>
  <si>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</si>
  <si>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</si>
  <si>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</si>
  <si>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</si>
  <si>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</si>
  <si>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</si>
  <si>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</si>
  <si>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</si>
  <si>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</si>
  <si>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</si>
  <si>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</si>
  <si>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</si>
  <si>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</si>
  <si>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</si>
  <si>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</si>
  <si>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</si>
  <si>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</si>
  <si>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</si>
  <si>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</si>
  <si>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</si>
  <si>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</si>
  <si>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</si>
  <si>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</si>
  <si>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</si>
  <si>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</si>
  <si>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</si>
  <si>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</si>
  <si>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</si>
  <si>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</si>
  <si>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</si>
  <si>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</si>
  <si>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</si>
  <si>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</si>
  <si>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</si>
  <si>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</si>
  <si>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</si>
  <si>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</si>
  <si>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</si>
  <si>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</si>
  <si>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</si>
  <si>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</si>
  <si>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</si>
  <si>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</si>
  <si>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</si>
  <si>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</si>
  <si>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</si>
  <si>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</si>
  <si>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</si>
  <si>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</si>
  <si>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</si>
  <si>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</si>
  <si>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</si>
  <si>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</si>
  <si>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</si>
  <si>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</si>
  <si>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</si>
  <si>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</si>
  <si>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</si>
  <si>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</si>
  <si>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</si>
  <si>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</si>
  <si>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</si>
  <si>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</si>
  <si>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</si>
  <si>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</si>
  <si>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</si>
  <si>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</si>
  <si>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</si>
  <si>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</si>
  <si>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</si>
  <si>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</si>
  <si>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</si>
  <si>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</si>
  <si>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</si>
  <si>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</si>
  <si>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</si>
  <si>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</si>
  <si>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</si>
  <si>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</si>
  <si>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</si>
  <si>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</si>
  <si>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</si>
  <si>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</si>
  <si>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</si>
  <si>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</si>
  <si>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</si>
  <si>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</si>
  <si>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</si>
  <si>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</si>
  <si>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</si>
  <si>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</si>
  <si>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</si>
  <si>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</si>
  <si>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</si>
  <si>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</si>
  <si>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</si>
  <si>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</si>
  <si>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</si>
  <si>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</si>
  <si>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</si>
  <si>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</si>
  <si>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</si>
  <si>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</si>
  <si>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</si>
  <si>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</si>
  <si>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</si>
  <si>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</si>
  <si>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</si>
  <si>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</si>
  <si>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</si>
  <si>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</si>
  <si>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</si>
  <si>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</si>
  <si>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</si>
  <si>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</si>
  <si>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</si>
  <si>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</si>
  <si>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</si>
  <si>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</si>
  <si>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</si>
  <si>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</si>
  <si>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</si>
  <si>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</si>
  <si>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</si>
  <si>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</si>
  <si>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</si>
  <si>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</si>
  <si>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</si>
  <si>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</si>
  <si>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</si>
  <si>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</si>
  <si>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</si>
  <si>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</si>
  <si>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</si>
  <si>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</si>
  <si>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</si>
  <si>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</si>
  <si>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</si>
  <si>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</si>
  <si>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</si>
  <si>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</si>
  <si>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</si>
  <si>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</si>
  <si>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</si>
  <si>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</si>
  <si>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</si>
  <si>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</si>
  <si>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</si>
  <si>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</si>
  <si>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</si>
  <si>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</si>
  <si>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</si>
  <si>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</si>
  <si>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</si>
  <si>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</si>
  <si>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</si>
  <si>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</si>
  <si>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</si>
  <si>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</si>
  <si>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</si>
  <si>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</si>
  <si>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</si>
  <si>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</si>
  <si>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</si>
  <si>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</si>
  <si>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</si>
  <si>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</si>
  <si>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</si>
  <si>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</si>
  <si>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</si>
  <si>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</si>
  <si>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</si>
  <si>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</si>
  <si>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</si>
  <si>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</si>
  <si>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</si>
  <si>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</si>
  <si>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</si>
  <si>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</si>
  <si>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</si>
  <si>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</si>
  <si>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</si>
  <si>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</si>
  <si>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</si>
  <si>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</si>
  <si>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</si>
  <si>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</si>
  <si>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</si>
  <si>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</si>
  <si>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</si>
  <si>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</si>
  <si>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</si>
  <si>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</si>
  <si>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</si>
  <si>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</si>
  <si>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</si>
  <si>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</si>
  <si>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</si>
  <si>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</si>
  <si>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</si>
  <si>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</si>
  <si>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</si>
  <si>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</si>
  <si>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</si>
  <si>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</si>
  <si>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</si>
  <si>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</si>
  <si>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</si>
  <si>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</si>
  <si>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</si>
  <si>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</si>
  <si>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</si>
  <si>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</si>
  <si>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</si>
  <si>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</si>
  <si>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</si>
  <si>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</si>
  <si>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</si>
  <si>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</si>
  <si>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</si>
  <si>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</si>
  <si>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</si>
  <si>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</si>
  <si>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</si>
  <si>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</si>
  <si>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</si>
  <si>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</si>
  <si>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</si>
  <si>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</si>
  <si>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</si>
  <si>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</si>
  <si>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</si>
  <si>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</si>
  <si>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</si>
  <si>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</si>
  <si>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</si>
  <si>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</si>
  <si>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</si>
  <si>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</si>
  <si>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</si>
  <si>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</si>
  <si>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</si>
  <si>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</si>
  <si>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</si>
  <si>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</si>
  <si>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</si>
  <si>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</si>
  <si>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</si>
  <si>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</si>
  <si>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</si>
  <si>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</si>
  <si>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</si>
  <si>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</si>
  <si>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</si>
  <si>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</si>
  <si>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</si>
  <si>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</si>
  <si>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</si>
  <si>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</si>
  <si>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</si>
  <si>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</si>
  <si>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</si>
  <si>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</si>
  <si>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</si>
  <si>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</si>
  <si>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</si>
  <si>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</si>
  <si>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</si>
  <si>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</si>
  <si>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</si>
  <si>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</si>
  <si>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</si>
  <si>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</si>
  <si>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</si>
  <si>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</si>
  <si>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</si>
  <si>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</si>
  <si>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</si>
  <si>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</si>
  <si>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</si>
  <si>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</si>
  <si>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</si>
  <si>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</si>
  <si>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</si>
  <si>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</si>
  <si>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</si>
  <si>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</si>
  <si>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</si>
  <si>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</si>
  <si>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</si>
  <si>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</si>
  <si>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</si>
  <si>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</si>
  <si>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</si>
  <si>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</si>
  <si>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</si>
  <si>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</si>
  <si>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</si>
  <si>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</si>
  <si>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</si>
  <si>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</si>
  <si>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</si>
  <si>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</si>
  <si>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</si>
  <si>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</si>
  <si>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</si>
  <si>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</si>
  <si>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</si>
  <si>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</si>
  <si>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</si>
  <si>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</si>
  <si>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</si>
  <si>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</si>
  <si>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</si>
  <si>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</si>
  <si>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</si>
  <si>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</si>
  <si>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</si>
  <si>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</si>
  <si>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</si>
  <si>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</si>
  <si>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</si>
  <si>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</si>
  <si>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</si>
  <si>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</si>
  <si>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</si>
  <si>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</si>
  <si>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</si>
  <si>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</si>
  <si>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</si>
  <si>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</si>
  <si>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</si>
  <si>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</si>
  <si>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</si>
  <si>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</si>
  <si>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</si>
  <si>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</si>
  <si>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</si>
  <si>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</si>
  <si>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</si>
  <si>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</si>
  <si>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</si>
  <si>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</si>
  <si>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</si>
  <si>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</si>
  <si>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</si>
  <si>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</si>
  <si>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</si>
  <si>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</si>
  <si>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</si>
  <si>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</si>
  <si>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</si>
  <si>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</si>
  <si>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</si>
  <si>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</si>
  <si>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</si>
  <si>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</si>
  <si>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</si>
  <si>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</si>
  <si>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</si>
  <si>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</si>
  <si>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</si>
  <si>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</si>
  <si>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</si>
  <si>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</si>
  <si>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</si>
  <si>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</si>
  <si>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</si>
  <si>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</si>
  <si>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</si>
  <si>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</si>
  <si>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</si>
  <si>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</si>
  <si>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</si>
  <si>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</si>
  <si>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</si>
  <si>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</si>
  <si>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</si>
  <si>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</si>
  <si>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</si>
  <si>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</si>
  <si>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</si>
  <si>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</si>
  <si>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</si>
  <si>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</si>
  <si>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</si>
  <si>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</si>
  <si>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</si>
  <si>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</si>
  <si>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</si>
  <si>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</si>
  <si>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</si>
  <si>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</si>
  <si>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</si>
  <si>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</si>
  <si>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</si>
  <si>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</si>
  <si>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</si>
  <si>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</si>
  <si>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</si>
  <si>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</si>
  <si>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</si>
  <si>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</si>
  <si>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</si>
  <si>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</si>
  <si>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</si>
  <si>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</si>
  <si>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</si>
  <si>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</si>
  <si>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</si>
  <si>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</si>
  <si>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</si>
  <si>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</si>
  <si>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</si>
  <si>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</si>
  <si>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</si>
  <si>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</si>
  <si>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</si>
  <si>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</si>
  <si>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</si>
  <si>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</si>
  <si>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</si>
  <si>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</si>
  <si>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</si>
  <si>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</si>
  <si>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</si>
  <si>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</si>
  <si>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</si>
  <si>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</si>
  <si>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</si>
  <si>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</si>
  <si>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</si>
  <si>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</si>
  <si>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</si>
  <si>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</si>
  <si>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</si>
  <si>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</si>
  <si>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</si>
  <si>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</si>
  <si>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</si>
  <si>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</si>
  <si>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</si>
  <si>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</si>
  <si>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</si>
  <si>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</si>
  <si>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</si>
  <si>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</si>
  <si>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</si>
  <si>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</si>
  <si>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</si>
  <si>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</si>
  <si>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</si>
  <si>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</si>
  <si>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</si>
  <si>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</si>
  <si>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</si>
  <si>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</si>
  <si>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</si>
  <si>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</si>
  <si>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</si>
  <si>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</si>
  <si>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</si>
  <si>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</si>
  <si>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</si>
  <si>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</si>
  <si>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</si>
  <si>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</si>
  <si>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</si>
  <si>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</si>
  <si>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</si>
  <si>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</si>
  <si>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</si>
  <si>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</si>
  <si>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</si>
  <si>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</si>
  <si>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</si>
  <si>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</si>
  <si>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</si>
  <si>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</si>
  <si>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</si>
  <si>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</si>
  <si>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</si>
  <si>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</si>
  <si>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</si>
  <si>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</si>
  <si>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</si>
  <si>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</si>
  <si>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</si>
  <si>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</si>
  <si>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</si>
  <si>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</si>
  <si>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</si>
  <si>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</si>
  <si>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</si>
  <si>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</si>
  <si>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</si>
  <si>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</si>
  <si>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</si>
  <si>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</si>
  <si>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</si>
  <si>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</si>
  <si>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</si>
  <si>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</si>
  <si>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</si>
  <si>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</si>
  <si>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</si>
  <si>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</si>
  <si>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</si>
  <si>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</si>
  <si>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</si>
  <si>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</si>
  <si>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</si>
  <si>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</si>
  <si>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</si>
  <si>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</si>
  <si>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</si>
  <si>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</si>
  <si>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</si>
  <si>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</si>
  <si>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</si>
  <si>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</si>
  <si>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</si>
  <si>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</si>
  <si>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</si>
  <si>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</si>
  <si>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</si>
  <si>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</si>
  <si>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</si>
  <si>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</si>
  <si>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</si>
  <si>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</si>
  <si>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</si>
  <si>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</si>
  <si>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</si>
  <si>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</si>
  <si>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</si>
  <si>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</si>
  <si>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</si>
  <si>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</si>
  <si>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</si>
  <si>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</si>
  <si>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</si>
  <si>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</si>
  <si>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</si>
  <si>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</si>
  <si>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</si>
  <si>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</si>
  <si>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</si>
  <si>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</si>
  <si>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</si>
  <si>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</si>
  <si>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</si>
  <si>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</si>
  <si>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</si>
  <si>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</si>
  <si>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</si>
  <si>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</si>
  <si>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</si>
  <si>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</si>
  <si>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</si>
  <si>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</si>
  <si>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</si>
  <si>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</si>
  <si>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</si>
  <si>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</si>
  <si>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</si>
  <si>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</si>
  <si>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</si>
  <si>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</si>
  <si>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</si>
  <si>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</si>
  <si>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</si>
  <si>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</si>
  <si>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</si>
  <si>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</si>
  <si>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</si>
  <si>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</si>
  <si>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</si>
  <si>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</si>
  <si>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</si>
  <si>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</si>
  <si>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</si>
  <si>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</si>
  <si>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</si>
  <si>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</si>
  <si>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</si>
  <si>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</si>
  <si>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</si>
  <si>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</si>
  <si>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</si>
  <si>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</si>
  <si>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</si>
  <si>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</si>
  <si>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</si>
  <si>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</si>
  <si>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</si>
  <si>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</si>
  <si>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</si>
  <si>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</si>
  <si>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</si>
  <si>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</si>
  <si>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</si>
  <si>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</si>
  <si>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</si>
  <si>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</si>
  <si>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</si>
  <si>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</si>
  <si>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</si>
  <si>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</si>
  <si>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</si>
  <si>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</si>
  <si>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</si>
  <si>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</si>
  <si>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</si>
  <si>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</si>
  <si>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</si>
  <si>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</si>
  <si>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</si>
  <si>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</si>
  <si>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</si>
  <si>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</si>
  <si>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</si>
  <si>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</si>
  <si>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</si>
  <si>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</si>
  <si>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</si>
  <si>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</si>
  <si>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</si>
  <si>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</si>
  <si>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</si>
  <si>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</si>
  <si>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</si>
  <si>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</si>
  <si>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</si>
  <si>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</si>
  <si>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</si>
  <si>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</si>
  <si>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</si>
  <si>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</si>
  <si>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</si>
  <si>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</si>
  <si>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</si>
  <si>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</si>
  <si>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</si>
  <si>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</si>
  <si>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</si>
  <si>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</si>
  <si>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</si>
  <si>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</si>
  <si>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</si>
  <si>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</si>
  <si>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</si>
  <si>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</si>
  <si>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</si>
  <si>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</si>
  <si>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</si>
  <si>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</si>
  <si>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</si>
  <si>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</si>
  <si>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</si>
  <si>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</si>
  <si>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</si>
  <si>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</si>
  <si>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</si>
  <si>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</si>
  <si>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</si>
  <si>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</si>
  <si>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</si>
  <si>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</si>
  <si>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</si>
  <si>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</si>
  <si>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</si>
  <si>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</si>
  <si>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</si>
  <si>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</si>
  <si>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</si>
  <si>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</si>
  <si>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</si>
  <si>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</si>
  <si>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</si>
  <si>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</si>
  <si>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</si>
  <si>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</si>
  <si>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</si>
  <si>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</si>
  <si>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</si>
  <si>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</si>
  <si>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</si>
  <si>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</si>
  <si>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</si>
  <si>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</si>
  <si>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</si>
  <si>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</si>
  <si>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</si>
  <si>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</si>
  <si>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</si>
  <si>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</si>
  <si>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</si>
  <si>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</si>
  <si>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</si>
  <si>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</si>
  <si>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</si>
  <si>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</si>
  <si>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</si>
  <si>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</si>
  <si>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</si>
  <si>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</si>
  <si>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</si>
  <si>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</si>
  <si>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</si>
  <si>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</si>
  <si>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</si>
  <si>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</si>
  <si>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</si>
  <si>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</si>
  <si>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</si>
  <si>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</si>
  <si>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</si>
  <si>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</si>
  <si>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</si>
  <si>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</si>
  <si>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</si>
  <si>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</si>
  <si>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</si>
  <si>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</si>
  <si>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</si>
  <si>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</si>
  <si>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</si>
  <si>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</si>
  <si>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</si>
  <si>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</si>
  <si>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</si>
  <si>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</si>
  <si>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</si>
  <si>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</si>
  <si>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</si>
  <si>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</si>
  <si>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</si>
  <si>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</si>
  <si>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</si>
  <si>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</si>
  <si>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</si>
  <si>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</si>
  <si>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</si>
  <si>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</si>
  <si>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</si>
  <si>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</si>
  <si>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</si>
  <si>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</si>
  <si>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</si>
  <si>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</si>
  <si>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</si>
  <si>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</si>
  <si>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</si>
  <si>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</si>
  <si>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</si>
  <si>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</si>
  <si>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</si>
  <si>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</si>
  <si>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</si>
  <si>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</si>
  <si>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</si>
  <si>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</si>
  <si>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</si>
  <si>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</si>
  <si>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</si>
  <si>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</si>
  <si>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</si>
  <si>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</si>
  <si>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</si>
  <si>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</si>
  <si>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</si>
  <si>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</si>
  <si>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</si>
  <si>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</si>
  <si>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</si>
  <si>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</si>
  <si>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</si>
  <si>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</si>
  <si>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</si>
  <si>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</si>
  <si>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</si>
  <si>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</si>
  <si>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</si>
  <si>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</si>
  <si>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</si>
  <si>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</si>
  <si>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</si>
  <si>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</si>
  <si>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</si>
  <si>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</si>
  <si>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</si>
  <si>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</si>
  <si>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</si>
  <si>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</si>
  <si>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</si>
  <si>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</si>
  <si>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</si>
  <si>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</si>
  <si>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</si>
  <si>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</si>
  <si>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</si>
  <si>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</si>
  <si>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</si>
  <si>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</si>
  <si>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</si>
  <si>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</si>
  <si>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</si>
  <si>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</si>
  <si>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</si>
  <si>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</si>
  <si>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</si>
  <si>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</si>
  <si>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</si>
  <si>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</si>
  <si>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</si>
  <si>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</si>
  <si>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</si>
  <si>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</si>
  <si>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</si>
  <si>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</si>
  <si>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</si>
  <si>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</si>
  <si>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</si>
  <si>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</si>
  <si>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</si>
  <si>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</si>
  <si>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</si>
  <si>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</si>
  <si>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</si>
  <si>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</si>
  <si>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</si>
  <si>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</si>
  <si>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</si>
  <si>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</si>
  <si>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</si>
  <si>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</si>
  <si>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</si>
  <si>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</si>
  <si>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</si>
  <si>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</si>
  <si>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</si>
  <si>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</si>
  <si>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</si>
  <si>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</si>
  <si>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</si>
  <si>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</si>
  <si>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</si>
  <si>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</si>
  <si>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</si>
  <si>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</si>
  <si>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</si>
  <si>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</si>
  <si>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</si>
  <si>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</si>
  <si>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</si>
  <si>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</si>
  <si>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</si>
  <si>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</si>
  <si>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</si>
  <si>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</si>
  <si>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</si>
  <si>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</si>
  <si>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</si>
  <si>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</si>
  <si>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</si>
  <si>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</si>
  <si>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</si>
  <si>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</si>
  <si>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</si>
  <si>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</si>
  <si>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</si>
  <si>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</si>
  <si>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</si>
  <si>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</si>
  <si>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</si>
  <si>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</si>
  <si>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</si>
  <si>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</si>
  <si>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</si>
  <si>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</si>
  <si>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</si>
  <si>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</si>
  <si>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</si>
  <si>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</si>
  <si>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</si>
  <si>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</si>
  <si>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</si>
  <si>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</si>
  <si>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</si>
  <si>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</si>
  <si>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</si>
  <si>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</si>
  <si>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</si>
  <si>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</si>
  <si>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</si>
  <si>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</si>
  <si>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</si>
  <si>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</si>
  <si>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</si>
  <si>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</si>
  <si>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</si>
  <si>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</si>
  <si>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</si>
  <si>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</si>
  <si>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</si>
  <si>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</si>
  <si>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</si>
  <si>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</si>
  <si>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</si>
  <si>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</si>
  <si>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</si>
  <si>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</si>
  <si>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</si>
  <si>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</si>
  <si>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</si>
  <si>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</si>
  <si>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</si>
  <si>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</si>
  <si>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</si>
  <si>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</si>
  <si>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</si>
  <si>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</si>
  <si>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</si>
  <si>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</si>
  <si>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</si>
  <si>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</si>
  <si>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</si>
  <si>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</si>
  <si>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</si>
  <si>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</si>
  <si>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</si>
  <si>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</si>
  <si>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</si>
  <si>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</si>
  <si>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</si>
  <si>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</si>
  <si>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</si>
  <si>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</si>
  <si>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</si>
  <si>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</si>
  <si>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</si>
  <si>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</si>
  <si>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</si>
  <si>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</si>
  <si>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</si>
  <si>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</si>
  <si>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</si>
  <si>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</si>
  <si>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</si>
  <si>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</si>
  <si>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</si>
  <si>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</si>
  <si>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</si>
  <si>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</si>
  <si>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</si>
  <si>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</si>
  <si>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</si>
  <si>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</si>
  <si>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</si>
  <si>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</si>
  <si>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</si>
  <si>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</si>
  <si>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</si>
  <si>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</si>
  <si>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</si>
  <si>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</si>
  <si>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</si>
  <si>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</si>
  <si>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</si>
  <si>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</si>
  <si>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</si>
  <si>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</si>
  <si>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</si>
  <si>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</si>
  <si>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</si>
  <si>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</si>
  <si>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</si>
  <si>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</si>
  <si>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</si>
  <si>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</si>
  <si>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</si>
  <si>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</si>
  <si>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</si>
  <si>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</si>
  <si>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</si>
  <si>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</si>
  <si>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</si>
  <si>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</si>
  <si>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</si>
  <si>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</si>
  <si>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</si>
  <si>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</si>
  <si>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</si>
  <si>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</si>
  <si>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</si>
  <si>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</si>
  <si>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</si>
  <si>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</si>
  <si>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</si>
  <si>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</si>
  <si>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</si>
  <si>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</si>
  <si>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</si>
  <si>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</si>
  <si>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</si>
  <si>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</si>
  <si>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</si>
  <si>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</si>
  <si>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</si>
  <si>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</si>
  <si>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</si>
  <si>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</si>
  <si>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</si>
  <si>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</si>
  <si>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</si>
  <si>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</si>
  <si>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</si>
  <si>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</si>
  <si>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</si>
  <si>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</si>
  <si>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</si>
  <si>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</si>
  <si>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</si>
  <si>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</si>
  <si>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</si>
  <si>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</si>
  <si>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</si>
  <si>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</si>
  <si>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</si>
  <si>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</si>
  <si>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</si>
  <si>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</si>
  <si>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</si>
  <si>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</si>
  <si>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</si>
  <si>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</si>
  <si>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</si>
  <si>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</si>
  <si>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</si>
  <si>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</si>
  <si>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</si>
  <si>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</si>
  <si>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</si>
  <si>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</si>
  <si>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</si>
  <si>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</si>
  <si>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</si>
  <si>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</si>
  <si>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</si>
  <si>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</si>
  <si>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</si>
  <si>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</si>
  <si>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</si>
  <si>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</si>
  <si>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</si>
  <si>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</si>
  <si>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</si>
  <si>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</si>
  <si>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</si>
  <si>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</si>
  <si>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</si>
  <si>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</si>
  <si>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</si>
  <si>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</si>
  <si>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</si>
  <si>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</si>
  <si>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</si>
  <si>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</si>
  <si>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</si>
  <si>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</si>
  <si>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</si>
  <si>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</si>
  <si>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</si>
  <si>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</si>
  <si>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</si>
  <si>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</si>
  <si>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</si>
  <si>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</si>
  <si>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</si>
  <si>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</si>
  <si>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</si>
  <si>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</si>
  <si>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</si>
  <si>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</si>
  <si>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</si>
  <si>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</si>
  <si>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</si>
  <si>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</si>
  <si>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</si>
  <si>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</si>
  <si>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</si>
  <si>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</si>
  <si>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</si>
  <si>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</si>
  <si>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</si>
  <si>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</si>
  <si>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</si>
  <si>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</si>
  <si>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</si>
  <si>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</si>
  <si>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</si>
  <si>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</si>
  <si>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</si>
  <si>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</si>
  <si>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</si>
  <si>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</si>
  <si>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</si>
  <si>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</si>
  <si>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</si>
  <si>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</si>
  <si>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</si>
  <si>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</si>
  <si>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</si>
  <si>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</si>
  <si>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</si>
  <si>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</si>
  <si>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</si>
  <si>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</si>
  <si>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</si>
  <si>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</si>
  <si>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</si>
  <si>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</si>
  <si>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</si>
  <si>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</si>
  <si>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</si>
  <si>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</si>
  <si>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</si>
  <si>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</si>
  <si>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</si>
  <si>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</si>
  <si>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</si>
  <si>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</si>
  <si>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</si>
  <si>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</si>
  <si>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</si>
  <si>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</si>
  <si>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</si>
  <si>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</si>
  <si>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</si>
  <si>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</si>
  <si>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</si>
  <si>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</si>
  <si>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</si>
  <si>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</si>
  <si>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</si>
  <si>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</si>
  <si>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</si>
  <si>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</si>
  <si>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</si>
  <si>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</si>
  <si>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</si>
  <si>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</si>
  <si>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</si>
  <si>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</si>
  <si>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</si>
  <si>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</si>
  <si>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</si>
  <si>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</si>
  <si>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</si>
  <si>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</si>
  <si>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</si>
  <si>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</si>
  <si>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</si>
  <si>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</si>
  <si>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</si>
  <si>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</si>
  <si>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</si>
  <si>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</si>
  <si>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</si>
  <si>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</si>
  <si>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</si>
  <si>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</si>
  <si>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</si>
  <si>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</si>
  <si>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</si>
  <si>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</si>
  <si>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</si>
  <si>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</si>
  <si>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</si>
  <si>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</si>
  <si>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</si>
  <si>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</si>
  <si>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</si>
  <si>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</si>
  <si>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</si>
  <si>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</si>
  <si>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</si>
  <si>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</si>
  <si>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</si>
  <si>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</si>
  <si>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</si>
  <si>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</si>
  <si>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</si>
  <si>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</si>
  <si>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</si>
  <si>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</si>
  <si>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</si>
  <si>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</si>
  <si>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</si>
  <si>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</si>
  <si>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</si>
  <si>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</si>
  <si>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</si>
  <si>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</si>
  <si>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</si>
  <si>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</si>
  <si>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</si>
  <si>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</si>
  <si>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</si>
  <si>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</si>
  <si>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</si>
  <si>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</si>
  <si>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</si>
  <si>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</si>
  <si>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</si>
  <si>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</si>
  <si>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</si>
  <si>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</si>
  <si>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</si>
  <si>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</si>
  <si>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</si>
  <si>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</si>
  <si>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</si>
  <si>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</si>
  <si>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</si>
  <si>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</si>
  <si>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</si>
  <si>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</si>
  <si>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</si>
  <si>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</si>
  <si>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</si>
  <si>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</si>
  <si>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</si>
  <si>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</si>
  <si>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</si>
  <si>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</si>
  <si>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</si>
  <si>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</si>
  <si>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</si>
  <si>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</si>
  <si>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</si>
  <si>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</si>
  <si>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</si>
  <si>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</si>
  <si>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</si>
  <si>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</si>
  <si>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</si>
  <si>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</si>
  <si>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</si>
  <si>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</si>
  <si>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</si>
  <si>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</si>
  <si>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</si>
  <si>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</si>
  <si>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</si>
  <si>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</si>
  <si>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</si>
  <si>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</si>
  <si>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</si>
  <si>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</si>
  <si>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</si>
  <si>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</si>
  <si>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</si>
  <si>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</si>
  <si>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</si>
  <si>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</si>
  <si>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</si>
  <si>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</si>
  <si>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</si>
  <si>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</si>
  <si>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</si>
  <si>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</si>
  <si>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</si>
  <si>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</si>
  <si>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</si>
  <si>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</si>
  <si>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</si>
  <si>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</si>
  <si>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</si>
  <si>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</si>
  <si>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</si>
  <si>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</si>
  <si>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</si>
  <si>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</si>
  <si>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</si>
  <si>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</si>
  <si>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</si>
  <si>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</si>
  <si>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</si>
  <si>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</si>
  <si>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</si>
  <si>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</si>
  <si>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</si>
  <si>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</si>
  <si>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</si>
  <si>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</si>
  <si>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</si>
  <si>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</si>
  <si>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</si>
  <si>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</si>
  <si>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</si>
  <si>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</si>
  <si>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</si>
  <si>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</si>
  <si>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</si>
  <si>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</si>
  <si>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</si>
  <si>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</si>
  <si>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</si>
  <si>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</si>
  <si>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</si>
  <si>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</si>
  <si>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</si>
  <si>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</si>
  <si>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</si>
  <si>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</si>
  <si>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</si>
  <si>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</si>
  <si>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</si>
  <si>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</si>
  <si>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</si>
  <si>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</si>
  <si>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</si>
  <si>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</si>
  <si>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</si>
  <si>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</si>
  <si>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</si>
  <si>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</si>
  <si>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</si>
  <si>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</si>
  <si>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</si>
  <si>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</si>
  <si>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</si>
  <si>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</si>
  <si>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</si>
  <si>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</si>
  <si>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</si>
  <si>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</si>
  <si>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</si>
  <si>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</si>
  <si>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</si>
  <si>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</si>
  <si>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</si>
  <si>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</si>
  <si>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</si>
  <si>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</si>
  <si>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</si>
  <si>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</si>
  <si>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</si>
  <si>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</si>
  <si>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</si>
  <si>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</si>
  <si>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</si>
  <si>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</si>
  <si>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</si>
  <si>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</si>
  <si>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</si>
  <si>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</si>
  <si>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</si>
  <si>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</si>
  <si>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</si>
  <si>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</si>
  <si>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</si>
  <si>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</si>
  <si>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</si>
  <si>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</si>
  <si>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</si>
  <si>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</si>
  <si>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</si>
  <si>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</si>
  <si>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</si>
  <si>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</si>
  <si>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</si>
  <si>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</si>
  <si>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</si>
  <si>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</si>
  <si>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</si>
  <si>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</si>
  <si>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</si>
  <si>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</si>
  <si>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</si>
  <si>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</si>
  <si>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</si>
  <si>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</si>
  <si>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</si>
  <si>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</si>
  <si>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</si>
  <si>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</si>
  <si>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</si>
  <si>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</si>
  <si>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</si>
  <si>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</si>
  <si>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</si>
  <si>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</si>
  <si>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</si>
  <si>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</si>
  <si>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</si>
  <si>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</si>
  <si>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</si>
  <si>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</si>
  <si>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</si>
  <si>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</si>
  <si>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</si>
  <si>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</si>
  <si>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</si>
  <si>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</si>
  <si>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</si>
  <si>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</si>
  <si>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</si>
  <si>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</si>
  <si>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</si>
  <si>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</si>
  <si>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</si>
  <si>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</si>
  <si>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</si>
  <si>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</si>
  <si>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</si>
  <si>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</si>
  <si>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</si>
  <si>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</si>
  <si>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</si>
  <si>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</si>
  <si>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</si>
  <si>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</si>
  <si>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</si>
  <si>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</si>
  <si>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</si>
  <si>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</si>
  <si>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</si>
  <si>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</si>
  <si>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</si>
  <si>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</si>
  <si>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</si>
  <si>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</si>
  <si>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</si>
  <si>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</si>
  <si>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</si>
  <si>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</si>
  <si>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</si>
  <si>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</si>
  <si>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</si>
  <si>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</si>
  <si>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</si>
  <si>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</si>
  <si>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</si>
  <si>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</si>
  <si>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</si>
  <si>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</si>
  <si>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</si>
  <si>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</si>
  <si>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</si>
  <si>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</si>
  <si>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</si>
  <si>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</si>
  <si>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</si>
  <si>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</si>
  <si>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</si>
  <si>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</si>
  <si>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</si>
  <si>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</si>
  <si>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</si>
  <si>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</si>
  <si>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</si>
  <si>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</si>
  <si>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</si>
  <si>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</si>
  <si>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</si>
  <si>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</si>
  <si>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</si>
  <si>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</si>
  <si>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</si>
  <si>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</si>
  <si>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</si>
  <si>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</si>
  <si>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</si>
  <si>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</si>
  <si>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</si>
  <si>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</si>
  <si>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</si>
  <si>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</si>
  <si>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</si>
  <si>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</si>
  <si>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</si>
  <si>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</si>
  <si>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</si>
  <si>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</si>
  <si>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</si>
  <si>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</si>
  <si>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</si>
  <si>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</si>
  <si>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</si>
  <si>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</si>
  <si>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</si>
  <si>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</si>
  <si>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</si>
  <si>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</si>
  <si>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</si>
  <si>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</si>
  <si>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</si>
  <si>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</si>
  <si>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</si>
  <si>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</si>
  <si>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</si>
  <si>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</si>
  <si>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</si>
  <si>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</si>
  <si>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</si>
  <si>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</si>
  <si>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</si>
  <si>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</si>
  <si>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</si>
  <si>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</si>
  <si>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</si>
  <si>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</si>
  <si>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</si>
  <si>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</si>
  <si>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</si>
  <si>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</si>
  <si>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</si>
  <si>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</si>
  <si>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</si>
  <si>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</si>
  <si>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</si>
  <si>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</si>
  <si>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</si>
  <si>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</si>
  <si>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</si>
  <si>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</si>
  <si>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</si>
  <si>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</si>
  <si>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</si>
  <si>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</si>
  <si>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</si>
  <si>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</si>
  <si>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</si>
  <si>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</si>
  <si>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</si>
  <si>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</si>
  <si>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</si>
  <si>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</si>
  <si>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</si>
  <si>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</si>
  <si>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</si>
  <si>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</si>
  <si>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</si>
  <si>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</si>
  <si>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</si>
  <si>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</si>
  <si>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</si>
  <si>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</si>
  <si>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</si>
  <si>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</si>
  <si>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</si>
  <si>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</si>
  <si>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</si>
  <si>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</si>
  <si>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</si>
  <si>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</si>
  <si>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</si>
  <si>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</si>
  <si>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</si>
  <si>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</si>
  <si>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</si>
  <si>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</si>
  <si>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</si>
  <si>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</si>
  <si>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</si>
  <si>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</si>
  <si>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</si>
  <si>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</si>
  <si>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</si>
  <si>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</si>
  <si>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</si>
  <si>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</si>
  <si>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</si>
  <si>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</si>
  <si>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</si>
  <si>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</si>
  <si>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</si>
  <si>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</si>
  <si>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</si>
  <si>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</si>
  <si>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</si>
  <si>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</si>
  <si>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</si>
  <si>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</si>
  <si>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</si>
  <si>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</si>
  <si>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</si>
  <si>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</si>
  <si>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</si>
  <si>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</si>
  <si>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</si>
  <si>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</si>
  <si>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</si>
  <si>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</si>
  <si>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</si>
  <si>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</si>
  <si>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</si>
  <si>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</si>
  <si>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</si>
  <si>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</si>
  <si>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</si>
  <si>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</si>
  <si>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</si>
  <si>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</si>
  <si>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</si>
  <si>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</si>
  <si>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</si>
  <si>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</si>
  <si>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</si>
  <si>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</si>
  <si>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</si>
  <si>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</si>
  <si>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</si>
  <si>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</si>
  <si>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</si>
  <si>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</si>
  <si>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</si>
  <si>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</si>
  <si>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</si>
  <si>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</si>
  <si>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</si>
  <si>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</si>
  <si>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</si>
  <si>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</si>
  <si>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</si>
  <si>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</si>
  <si>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</si>
  <si>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</si>
  <si>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</si>
  <si>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</si>
  <si>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</si>
  <si>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</si>
  <si>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</si>
  <si>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</si>
  <si>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</si>
  <si>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</si>
  <si>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</si>
  <si>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</si>
  <si>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</si>
  <si>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</si>
  <si>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</si>
  <si>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</si>
  <si>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</si>
  <si>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</si>
  <si>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</si>
  <si>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</si>
  <si>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</si>
  <si>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</si>
  <si>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</si>
  <si>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</si>
  <si>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</si>
  <si>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</si>
  <si>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</si>
  <si>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</si>
  <si>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</si>
  <si>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</si>
  <si>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</si>
  <si>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</si>
  <si>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</si>
  <si>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</si>
  <si>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</si>
  <si>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</si>
  <si>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</si>
  <si>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</si>
  <si>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</si>
  <si>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</si>
  <si>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</si>
  <si>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</si>
  <si>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</si>
  <si>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</si>
  <si>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</si>
  <si>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</si>
  <si>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</si>
  <si>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</si>
  <si>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</si>
  <si>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</si>
  <si>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</si>
  <si>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</si>
  <si>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</si>
  <si>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</si>
  <si>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</si>
  <si>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</si>
  <si>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</si>
  <si>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</si>
  <si>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</si>
  <si>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</si>
  <si>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</si>
  <si>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</si>
  <si>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</si>
  <si>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</si>
  <si>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</si>
  <si>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</si>
  <si>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</si>
  <si>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</si>
  <si>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</si>
  <si>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</si>
  <si>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</si>
  <si>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</si>
  <si>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</si>
  <si>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</si>
  <si>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</si>
  <si>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</si>
  <si>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</si>
  <si>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</si>
  <si>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</si>
  <si>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</si>
  <si>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</si>
  <si>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</si>
  <si>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</si>
  <si>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</si>
  <si>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</si>
  <si>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</si>
  <si>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</si>
  <si>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</si>
  <si>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</si>
  <si>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</si>
  <si>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</si>
  <si>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</si>
  <si>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</si>
  <si>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</si>
  <si>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</si>
  <si>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</si>
  <si>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</si>
  <si>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</si>
  <si>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</si>
  <si>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</si>
  <si>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</si>
  <si>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</si>
  <si>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</si>
  <si>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</si>
  <si>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</si>
  <si>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</si>
  <si>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</si>
  <si>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</si>
  <si>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</si>
  <si>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</si>
  <si>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</si>
  <si>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</si>
  <si>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</si>
  <si>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</si>
  <si>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</si>
  <si>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</si>
  <si>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</si>
  <si>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</si>
  <si>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</si>
  <si>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</si>
  <si>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</si>
  <si>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</si>
  <si>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</si>
  <si>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</si>
  <si>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</si>
  <si>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</si>
  <si>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</si>
  <si>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</si>
  <si>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</si>
  <si>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</si>
  <si>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</si>
  <si>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</si>
  <si>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</si>
  <si>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</si>
  <si>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</si>
  <si>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</si>
  <si>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</si>
  <si>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</si>
  <si>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</si>
  <si>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</si>
  <si>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</si>
  <si>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</si>
  <si>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</si>
  <si>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</si>
  <si>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</si>
  <si>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</si>
  <si>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</si>
  <si>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</si>
  <si>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</si>
  <si>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</si>
  <si>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</si>
  <si>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</si>
  <si>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</si>
  <si>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</si>
  <si>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</si>
  <si>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</si>
  <si>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</si>
  <si>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</si>
  <si>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</si>
  <si>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</si>
  <si>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</si>
  <si>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</si>
  <si>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</si>
  <si>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</si>
  <si>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</si>
  <si>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</si>
  <si>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</si>
  <si>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</si>
  <si>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</si>
  <si>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</si>
  <si>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</si>
  <si>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</si>
  <si>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</si>
  <si>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</si>
  <si>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</si>
  <si>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</si>
  <si>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</si>
  <si>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</si>
  <si>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</si>
  <si>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</si>
  <si>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</si>
  <si>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</si>
  <si>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</si>
  <si>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</si>
  <si>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</si>
  <si>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</si>
  <si>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</si>
  <si>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</si>
  <si>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</si>
  <si>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</si>
  <si>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</si>
  <si>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</si>
  <si>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</si>
  <si>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</si>
  <si>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</si>
  <si>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</si>
  <si>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</si>
  <si>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</si>
  <si>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</si>
  <si>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</si>
  <si>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</si>
  <si>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</si>
  <si>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</si>
  <si>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</si>
  <si>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</si>
  <si>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</si>
  <si>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</si>
  <si>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</si>
  <si>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</si>
  <si>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</si>
  <si>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</si>
  <si>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</si>
  <si>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</si>
  <si>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</si>
  <si>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</si>
  <si>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</si>
  <si>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</si>
  <si>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</si>
  <si>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</si>
  <si>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</si>
  <si>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</si>
  <si>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</si>
  <si>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</si>
  <si>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</si>
  <si>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</si>
  <si>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</si>
  <si>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</si>
  <si>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</si>
  <si>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</si>
  <si>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</si>
  <si>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</si>
  <si>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</si>
  <si>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</si>
  <si>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</si>
  <si>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</si>
  <si>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</si>
  <si>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</si>
  <si>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</si>
  <si>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</si>
  <si>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</si>
  <si>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</si>
  <si>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</si>
  <si>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</si>
  <si>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</si>
  <si>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</si>
  <si>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</si>
  <si>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</si>
  <si>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</si>
  <si>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</si>
  <si>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</si>
  <si>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</si>
  <si>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</si>
  <si>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</si>
  <si>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</si>
  <si>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</si>
  <si>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</si>
  <si>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</si>
  <si>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</si>
  <si>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</si>
  <si>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</si>
  <si>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</si>
  <si>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</si>
  <si>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</si>
  <si>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</si>
  <si>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</si>
  <si>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</si>
  <si>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</si>
  <si>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</si>
  <si>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</si>
  <si>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</si>
  <si>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</si>
  <si>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</si>
  <si>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</si>
  <si>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</si>
  <si>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</si>
  <si>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</si>
  <si>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</si>
  <si>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</si>
  <si>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</si>
  <si>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</si>
  <si>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</si>
  <si>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</si>
  <si>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</si>
  <si>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</si>
  <si>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</si>
  <si>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</si>
  <si>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</si>
  <si>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</si>
  <si>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</si>
  <si>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</si>
  <si>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</si>
  <si>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</si>
  <si>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</si>
  <si>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</si>
  <si>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</si>
  <si>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</si>
  <si>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</si>
  <si>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</si>
  <si>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</si>
  <si>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</si>
  <si>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</si>
  <si>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</si>
  <si>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</si>
  <si>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</si>
  <si>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</si>
  <si>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</si>
  <si>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</si>
  <si>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</si>
  <si>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</si>
  <si>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</si>
  <si>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</si>
  <si>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</si>
  <si>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</si>
  <si>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</si>
  <si>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</si>
  <si>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</si>
  <si>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</si>
  <si>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</si>
  <si>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</si>
  <si>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</si>
  <si>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</si>
  <si>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</si>
  <si>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</si>
  <si>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</si>
  <si>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</si>
  <si>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</si>
  <si>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</si>
  <si>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</si>
  <si>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</si>
  <si>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</si>
  <si>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</si>
  <si>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</si>
  <si>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</si>
  <si>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</si>
  <si>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</si>
  <si>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</si>
  <si>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</si>
  <si>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</si>
  <si>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</si>
  <si>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</si>
  <si>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</si>
  <si>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</si>
  <si>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</si>
  <si>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</si>
  <si>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</si>
  <si>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</si>
  <si>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</si>
  <si>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</si>
  <si>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</si>
  <si>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</si>
  <si>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</si>
  <si>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</si>
  <si>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</si>
  <si>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</si>
  <si>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</si>
  <si>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</si>
  <si>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</si>
  <si>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</si>
  <si>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</si>
  <si>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</si>
  <si>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</si>
  <si>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</si>
  <si>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</si>
  <si>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</si>
  <si>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</si>
  <si>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</si>
  <si>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</si>
  <si>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</si>
  <si>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</si>
  <si>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</si>
  <si>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</si>
  <si>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</si>
  <si>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</si>
  <si>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</si>
  <si>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</si>
  <si>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</si>
  <si>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</si>
  <si>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</si>
  <si>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</si>
  <si>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</si>
  <si>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</si>
  <si>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</si>
  <si>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</si>
  <si>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</si>
  <si>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</si>
  <si>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</si>
  <si>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</si>
  <si>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</si>
  <si>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</si>
  <si>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</si>
  <si>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</si>
  <si>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</si>
  <si>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</si>
  <si>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</si>
  <si>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</si>
  <si>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</si>
  <si>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</si>
  <si>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</si>
  <si>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</si>
  <si>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</si>
  <si>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</si>
  <si>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</si>
  <si>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</si>
  <si>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</si>
  <si>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</si>
  <si>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</si>
  <si>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</si>
  <si>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</si>
  <si>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</si>
  <si>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</si>
  <si>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</si>
  <si>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</si>
  <si>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</si>
  <si>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</si>
  <si>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</si>
  <si>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</si>
  <si>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</si>
  <si>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</si>
  <si>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</si>
  <si>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</si>
  <si>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</si>
  <si>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</si>
  <si>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</si>
  <si>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</si>
  <si>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</si>
  <si>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</si>
  <si>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</si>
  <si>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</si>
  <si>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</si>
  <si>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</si>
  <si>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</si>
  <si>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</si>
  <si>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</si>
  <si>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</si>
  <si>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</si>
  <si>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</si>
  <si>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</si>
  <si>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</si>
  <si>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</si>
  <si>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</si>
  <si>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</si>
  <si>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</si>
  <si>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</si>
  <si>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</si>
  <si>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</si>
  <si>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</si>
  <si>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</si>
  <si>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</si>
  <si>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</si>
  <si>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</si>
  <si>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</si>
  <si>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</si>
  <si>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</si>
  <si>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</si>
  <si>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</si>
  <si>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</si>
  <si>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</si>
  <si>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</si>
  <si>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</si>
  <si>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</si>
  <si>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</si>
  <si>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</si>
  <si>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</si>
  <si>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</si>
  <si>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</si>
  <si>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</si>
  <si>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</si>
  <si>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</si>
  <si>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</si>
  <si>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</si>
  <si>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</si>
  <si>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</si>
  <si>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</si>
  <si>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</si>
  <si>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</si>
  <si>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</si>
  <si>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</si>
  <si>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</si>
  <si>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</si>
  <si>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</si>
  <si>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</si>
  <si>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</si>
  <si>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</si>
  <si>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</si>
  <si>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</si>
  <si>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</si>
  <si>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</si>
  <si>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</si>
  <si>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</si>
  <si>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</si>
  <si>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</si>
  <si>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</si>
  <si>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</si>
  <si>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</si>
  <si>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</si>
  <si>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</si>
  <si>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</si>
  <si>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</si>
  <si>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</si>
  <si>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</si>
  <si>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</si>
  <si>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</si>
  <si>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</si>
  <si>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</si>
  <si>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</si>
  <si>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</si>
  <si>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</si>
  <si>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</si>
  <si>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</si>
  <si>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</si>
  <si>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</si>
  <si>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</si>
  <si>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</si>
  <si>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</si>
  <si>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</si>
  <si>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</si>
  <si>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</si>
  <si>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</si>
  <si>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</si>
  <si>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</si>
  <si>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</si>
  <si>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</si>
  <si>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</si>
  <si>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</si>
  <si>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</si>
  <si>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</si>
  <si>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</si>
  <si>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</si>
  <si>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</si>
  <si>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</si>
  <si>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</si>
  <si>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</si>
  <si>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</si>
  <si>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</si>
  <si>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</si>
  <si>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</si>
  <si>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</si>
  <si>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</si>
  <si>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</si>
  <si>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</si>
  <si>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</si>
  <si>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</si>
  <si>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</si>
  <si>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</si>
  <si>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</si>
  <si>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</si>
  <si>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</si>
  <si>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</si>
  <si>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</si>
  <si>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</si>
  <si>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</si>
  <si>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</si>
  <si>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</si>
  <si>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</si>
  <si>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</si>
  <si>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</si>
  <si>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</si>
  <si>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</si>
  <si>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</si>
  <si>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</si>
  <si>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</si>
  <si>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</si>
  <si>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</si>
  <si>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</si>
  <si>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</si>
  <si>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</si>
  <si>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</si>
  <si>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</si>
  <si>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</si>
  <si>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</si>
  <si>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</si>
  <si>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</si>
  <si>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</si>
  <si>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</si>
  <si>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</si>
  <si>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</si>
  <si>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</si>
  <si>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</si>
  <si>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</si>
  <si>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</si>
  <si>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</si>
  <si>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</si>
  <si>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</si>
  <si>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</si>
  <si>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</si>
  <si>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</si>
  <si>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</si>
  <si>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</si>
  <si>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</si>
  <si>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</si>
  <si>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</si>
  <si>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</si>
  <si>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</si>
  <si>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</si>
  <si>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</si>
  <si>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</si>
  <si>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</si>
  <si>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</si>
  <si>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</si>
  <si>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</si>
  <si>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</si>
  <si>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</si>
  <si>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</si>
  <si>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</si>
  <si>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</si>
  <si>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</si>
  <si>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</si>
  <si>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</si>
  <si>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</si>
  <si>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</si>
  <si>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</si>
  <si>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</si>
  <si>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</si>
  <si>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</si>
  <si>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</si>
  <si>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</si>
  <si>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</si>
  <si>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</si>
  <si>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</si>
  <si>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</si>
  <si>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</si>
  <si>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</si>
  <si>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</si>
  <si>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</si>
  <si>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</si>
  <si>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</si>
  <si>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</si>
  <si>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</si>
  <si>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</si>
  <si>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</si>
  <si>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</si>
  <si>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</si>
  <si>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</si>
  <si>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</si>
  <si>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</si>
  <si>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</si>
  <si>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</si>
  <si>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</si>
  <si>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</si>
  <si>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</si>
  <si>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</si>
  <si>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</si>
  <si>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</si>
  <si>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</si>
  <si>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</si>
  <si>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</si>
  <si>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</si>
  <si>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</si>
  <si>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</si>
  <si>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</si>
  <si>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</si>
  <si>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</si>
  <si>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</si>
  <si>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</si>
  <si>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</si>
  <si>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</si>
  <si>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</si>
  <si>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</si>
  <si>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</si>
  <si>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</si>
  <si>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</si>
  <si>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</si>
  <si>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</si>
  <si>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</si>
  <si>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</si>
  <si>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</si>
  <si>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</si>
  <si>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</si>
  <si>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</si>
  <si>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</si>
  <si>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</si>
  <si>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</si>
  <si>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</si>
  <si>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</si>
  <si>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</si>
  <si>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</si>
  <si>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</si>
  <si>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</si>
  <si>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</si>
  <si>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</si>
  <si>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</si>
  <si>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</si>
  <si>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</si>
  <si>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</si>
  <si>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</si>
  <si>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</si>
  <si>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</si>
  <si>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</si>
  <si>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</si>
  <si>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</si>
  <si>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</si>
  <si>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</si>
  <si>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</si>
  <si>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</si>
  <si>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</si>
  <si>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</si>
  <si>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</si>
  <si>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</si>
  <si>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</si>
  <si>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</si>
  <si>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</si>
  <si>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</si>
  <si>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</si>
  <si>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</si>
  <si>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</si>
  <si>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</si>
  <si>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</si>
  <si>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</si>
  <si>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</si>
  <si>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</si>
  <si>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</si>
  <si>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</si>
  <si>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</si>
  <si>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</si>
  <si>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</si>
  <si>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</si>
  <si>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</si>
  <si>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</si>
  <si>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</si>
  <si>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</si>
  <si>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</si>
  <si>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</si>
  <si>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</si>
  <si>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</si>
  <si>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</si>
  <si>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</si>
  <si>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</si>
  <si>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</si>
  <si>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</si>
  <si>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</si>
  <si>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</si>
  <si>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</si>
  <si>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</si>
  <si>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</si>
  <si>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</si>
  <si>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</si>
  <si>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</si>
  <si>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</si>
  <si>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</si>
  <si>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</si>
  <si>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</si>
  <si>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</si>
  <si>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</si>
  <si>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</si>
  <si>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</si>
  <si>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</si>
  <si>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</si>
  <si>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</si>
  <si>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</si>
  <si>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</si>
  <si>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</si>
  <si>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</si>
  <si>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</si>
  <si>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</si>
  <si>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</si>
  <si>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</si>
  <si>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</si>
  <si>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</si>
  <si>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</si>
  <si>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</si>
  <si>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</si>
  <si>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</si>
  <si>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</si>
  <si>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</si>
  <si>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</si>
  <si>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</si>
  <si>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</si>
  <si>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</si>
  <si>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</si>
  <si>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</si>
  <si>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</si>
  <si>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</si>
  <si>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</si>
  <si>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</si>
  <si>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</si>
  <si>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</si>
  <si>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</si>
  <si>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</si>
  <si>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</si>
  <si>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</si>
  <si>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</si>
  <si>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</si>
  <si>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</si>
  <si>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</si>
  <si>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</si>
  <si>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</si>
  <si>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</si>
  <si>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</si>
  <si>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</si>
  <si>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</si>
  <si>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</si>
  <si>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</si>
  <si>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</si>
  <si>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</si>
  <si>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</si>
  <si>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</si>
  <si>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</si>
  <si>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</si>
  <si>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</si>
  <si>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</si>
  <si>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</si>
  <si>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</si>
  <si>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</si>
  <si>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</si>
  <si>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</si>
  <si>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</si>
  <si>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</si>
  <si>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</si>
  <si>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</si>
  <si>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</si>
  <si>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</si>
  <si>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</si>
  <si>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</si>
  <si>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</si>
  <si>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</si>
  <si>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</si>
  <si>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</si>
  <si>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</si>
  <si>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</si>
  <si>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</si>
  <si>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</si>
  <si>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</si>
  <si>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</si>
  <si>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</si>
  <si>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</si>
  <si>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</si>
  <si>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</si>
  <si>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</si>
  <si>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</si>
  <si>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</si>
  <si>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</si>
  <si>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</si>
  <si>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</si>
  <si>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</si>
  <si>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</si>
  <si>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</si>
  <si>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</si>
  <si>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</si>
  <si>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</si>
  <si>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</si>
  <si>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</si>
  <si>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</si>
  <si>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</si>
  <si>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</si>
  <si>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</si>
  <si>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</si>
  <si>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</si>
  <si>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</si>
  <si>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</si>
  <si>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</si>
  <si>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</si>
  <si>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</si>
  <si>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</si>
  <si>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</si>
  <si>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</si>
  <si>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</si>
  <si>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</si>
  <si>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</si>
  <si>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</si>
  <si>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</si>
  <si>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</si>
  <si>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</si>
  <si>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</si>
  <si>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</si>
  <si>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</si>
  <si>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</si>
  <si>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</si>
  <si>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</si>
  <si>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</si>
  <si>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</si>
  <si>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</si>
  <si>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</si>
  <si>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</si>
  <si>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</si>
  <si>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</si>
  <si>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</si>
  <si>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</si>
  <si>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</si>
  <si>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</si>
  <si>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</si>
  <si>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</si>
  <si>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</si>
  <si>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</si>
  <si>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</si>
  <si>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</si>
  <si>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</si>
  <si>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</si>
  <si>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</si>
  <si>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</si>
  <si>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</si>
  <si>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</si>
  <si>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</si>
  <si>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</si>
  <si>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</si>
  <si>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</si>
  <si>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</si>
  <si>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</si>
  <si>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</si>
  <si>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</si>
  <si>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</si>
  <si>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</si>
  <si>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</si>
  <si>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</si>
  <si>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</si>
  <si>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</si>
  <si>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</si>
  <si>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</si>
  <si>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</si>
  <si>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</si>
  <si>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</si>
  <si>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</si>
  <si>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</si>
  <si>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</si>
  <si>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</si>
  <si>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</si>
  <si>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</si>
  <si>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</si>
  <si>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</si>
  <si>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</si>
  <si>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</si>
  <si>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</si>
  <si>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</si>
  <si>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</si>
  <si>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</si>
  <si>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</si>
  <si>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</si>
  <si>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</si>
  <si>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</si>
  <si>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</si>
  <si>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</si>
  <si>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</si>
  <si>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</si>
  <si>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</si>
  <si>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</si>
  <si>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</si>
  <si>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</si>
  <si>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</si>
  <si>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</si>
  <si>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</si>
  <si>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</si>
  <si>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</si>
  <si>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</si>
  <si>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</si>
  <si>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</si>
  <si>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</si>
  <si>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</si>
  <si>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</si>
  <si>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</si>
  <si>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</si>
  <si>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</si>
  <si>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</si>
  <si>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</si>
  <si>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</si>
  <si>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</si>
  <si>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</si>
  <si>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</si>
  <si>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</si>
  <si>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</si>
  <si>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</si>
  <si>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</si>
  <si>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</si>
  <si>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</si>
  <si>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</si>
  <si>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</si>
  <si>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</si>
  <si>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</si>
  <si>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</si>
  <si>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</si>
  <si>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</si>
  <si>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</si>
  <si>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</si>
  <si>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</si>
  <si>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</si>
  <si>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</si>
  <si>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</si>
  <si>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</si>
  <si>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</si>
  <si>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</si>
  <si>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</si>
  <si>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</si>
  <si>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</si>
  <si>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</si>
  <si>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</si>
  <si>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</si>
  <si>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</si>
  <si>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</si>
  <si>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</si>
  <si>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</si>
  <si>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</si>
  <si>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</si>
  <si>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</si>
  <si>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</si>
  <si>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</si>
  <si>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</si>
  <si>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</si>
  <si>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</si>
  <si>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</si>
  <si>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</si>
  <si>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</si>
  <si>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</si>
  <si>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</si>
  <si>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</si>
  <si>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</si>
  <si>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</si>
  <si>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</si>
  <si>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</si>
  <si>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</si>
  <si>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</si>
  <si>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</si>
  <si>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</si>
  <si>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</si>
  <si>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</si>
  <si>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</si>
  <si>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</si>
  <si>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</si>
  <si>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</si>
  <si>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</si>
  <si>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</si>
  <si>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</si>
  <si>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</si>
  <si>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</si>
  <si>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</si>
  <si>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</si>
  <si>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</si>
  <si>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</si>
  <si>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</si>
  <si>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</si>
  <si>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</si>
  <si>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</si>
  <si>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</si>
  <si>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</si>
  <si>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</si>
  <si>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</si>
  <si>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</si>
  <si>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</si>
  <si>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</si>
  <si>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</si>
  <si>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</si>
  <si>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</si>
  <si>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</si>
  <si>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</si>
  <si>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</si>
  <si>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</si>
  <si>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</si>
  <si>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</si>
  <si>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</si>
  <si>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</si>
  <si>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</si>
  <si>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</si>
  <si>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</si>
  <si>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</si>
  <si>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</si>
  <si>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</si>
  <si>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</si>
  <si>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</si>
  <si>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</si>
  <si>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</si>
  <si>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</si>
  <si>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</si>
  <si>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</si>
  <si>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</si>
  <si>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</si>
  <si>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</si>
  <si>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</si>
  <si>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</si>
  <si>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</si>
  <si>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</si>
  <si>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</si>
  <si>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</si>
  <si>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</si>
  <si>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</si>
  <si>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</si>
  <si>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</si>
  <si>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</si>
  <si>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</si>
  <si>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</si>
  <si>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</si>
  <si>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</si>
  <si>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</si>
  <si>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</si>
  <si>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</si>
  <si>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</si>
  <si>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</si>
  <si>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</si>
  <si>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</si>
  <si>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</si>
  <si>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</si>
  <si>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</si>
  <si>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</si>
  <si>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</si>
  <si>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</si>
  <si>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</si>
  <si>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</si>
  <si>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</si>
  <si>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</si>
  <si>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</si>
  <si>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</si>
  <si>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</si>
  <si>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</si>
  <si>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</si>
  <si>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</si>
  <si>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</si>
  <si>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</si>
  <si>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</si>
  <si>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</si>
  <si>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</si>
  <si>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</si>
  <si>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</si>
  <si>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</si>
  <si>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</si>
  <si>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</si>
  <si>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</si>
  <si>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</si>
  <si>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</si>
  <si>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</si>
  <si>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</si>
  <si>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</si>
  <si>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</si>
  <si>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</si>
  <si>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</si>
  <si>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</si>
  <si>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</si>
  <si>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</si>
  <si>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</si>
  <si>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</si>
  <si>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</si>
  <si>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</si>
  <si>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</si>
  <si>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</si>
  <si>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</si>
  <si>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</si>
  <si>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</si>
  <si>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</si>
  <si>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</si>
  <si>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</si>
  <si>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</si>
  <si>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</si>
  <si>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</si>
  <si>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</si>
  <si>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</si>
  <si>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</si>
  <si>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</si>
  <si>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</si>
  <si>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</si>
  <si>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</si>
  <si>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</si>
  <si>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</si>
  <si>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</si>
  <si>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</si>
  <si>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</si>
  <si>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</si>
  <si>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</si>
  <si>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</si>
  <si>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</si>
  <si>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</si>
  <si>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</si>
  <si>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</si>
  <si>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</si>
  <si>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</si>
  <si>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</si>
  <si>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</si>
  <si>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</si>
  <si>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</si>
  <si>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</si>
  <si>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</si>
  <si>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</si>
  <si>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</si>
  <si>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</si>
  <si>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</si>
  <si>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</si>
  <si>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</si>
  <si>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</si>
  <si>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</si>
  <si>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</si>
  <si>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</si>
  <si>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</si>
  <si>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</si>
  <si>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</si>
  <si>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</si>
  <si>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</si>
  <si>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</si>
  <si>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</si>
  <si>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</si>
  <si>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</si>
  <si>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</si>
  <si>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</si>
  <si>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</si>
  <si>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</si>
  <si>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</si>
  <si>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</si>
  <si>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</si>
  <si>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</si>
  <si>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</si>
  <si>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</si>
  <si>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</si>
  <si>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</si>
  <si>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</si>
  <si>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</si>
  <si>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</si>
  <si>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</si>
  <si>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</si>
  <si>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</si>
  <si>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</si>
  <si>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</si>
  <si>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</si>
  <si>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</si>
  <si>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</si>
  <si>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</si>
  <si>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</si>
  <si>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</si>
  <si>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</si>
  <si>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</si>
  <si>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</si>
  <si>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</si>
  <si>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</si>
  <si>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</si>
  <si>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</si>
  <si>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</si>
  <si>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</si>
  <si>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</si>
  <si>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</si>
  <si>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</si>
  <si>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</si>
  <si>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</si>
  <si>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</si>
  <si>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</si>
  <si>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</si>
  <si>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</si>
  <si>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</si>
  <si>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</si>
  <si>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</si>
  <si>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</si>
  <si>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</si>
  <si>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</si>
  <si>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</si>
  <si>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</si>
  <si>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</si>
  <si>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</si>
  <si>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</si>
  <si>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</si>
  <si>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</si>
  <si>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</si>
  <si>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</si>
  <si>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</si>
  <si>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</si>
  <si>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</si>
  <si>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</si>
  <si>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</si>
  <si>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</si>
  <si>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</si>
  <si>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</si>
  <si>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</si>
  <si>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</si>
  <si>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</si>
  <si>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</si>
  <si>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</si>
  <si>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</si>
  <si>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</si>
  <si>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</si>
  <si>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</si>
  <si>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</si>
  <si>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</si>
  <si>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</si>
  <si>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</si>
  <si>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</si>
  <si>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</si>
  <si>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</si>
  <si>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</si>
  <si>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</si>
  <si>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</si>
  <si>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</si>
  <si>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</si>
  <si>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</si>
  <si>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</si>
  <si>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</si>
  <si>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</si>
  <si>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</si>
  <si>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</si>
  <si>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</si>
  <si>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</si>
  <si>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</si>
  <si>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</si>
  <si>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</si>
  <si>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</si>
  <si>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</si>
  <si>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</si>
  <si>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</si>
  <si>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</si>
  <si>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</si>
  <si>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</si>
  <si>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</si>
  <si>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</si>
  <si>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</si>
  <si>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</si>
  <si>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</si>
  <si>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</si>
  <si>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</si>
  <si>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</si>
  <si>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</si>
  <si>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</si>
  <si>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</si>
  <si>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</si>
  <si>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</si>
  <si>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</si>
  <si>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</si>
  <si>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</si>
  <si>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</si>
  <si>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</si>
  <si>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</si>
  <si>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</si>
  <si>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</si>
  <si>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</si>
  <si>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</si>
  <si>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</si>
  <si>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</si>
  <si>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</si>
  <si>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</si>
  <si>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</si>
  <si>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</si>
  <si>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</si>
  <si>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</si>
  <si>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</si>
  <si>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</si>
  <si>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</si>
  <si>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</si>
  <si>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</si>
  <si>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</si>
  <si>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</si>
  <si>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</si>
  <si>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</si>
  <si>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</si>
  <si>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</si>
  <si>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</si>
  <si>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</si>
  <si>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</si>
  <si>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</si>
  <si>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</si>
  <si>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</si>
  <si>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</si>
  <si>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</si>
  <si>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</si>
  <si>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</si>
  <si>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</si>
  <si>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</si>
  <si>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</si>
  <si>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</si>
  <si>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</si>
  <si>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</si>
  <si>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</si>
  <si>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</si>
  <si>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</si>
  <si>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</si>
  <si>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</si>
  <si>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</si>
  <si>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</si>
  <si>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</si>
  <si>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</si>
  <si>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</si>
  <si>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</si>
  <si>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</si>
  <si>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</si>
  <si>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</si>
  <si>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</si>
  <si>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</si>
  <si>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</si>
  <si>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</si>
  <si>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</si>
  <si>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</si>
  <si>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</si>
  <si>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</si>
  <si>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</si>
  <si>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</si>
  <si>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</si>
  <si>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</si>
  <si>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</si>
  <si>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</si>
  <si>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</si>
  <si>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</si>
  <si>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</si>
  <si>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</si>
  <si>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</si>
  <si>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</si>
  <si>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</si>
  <si>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</si>
  <si>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</si>
  <si>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</si>
  <si>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</si>
  <si>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</si>
  <si>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</si>
  <si>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</si>
  <si>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</si>
  <si>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</si>
  <si>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</si>
  <si>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</si>
  <si>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</si>
  <si>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</si>
  <si>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</si>
  <si>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</si>
  <si>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</si>
  <si>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</si>
  <si>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</si>
  <si>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</si>
  <si>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</si>
  <si>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</si>
  <si>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</si>
  <si>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</si>
  <si>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</si>
  <si>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</si>
  <si>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</si>
  <si>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</si>
  <si>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</si>
  <si>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</si>
  <si>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</si>
  <si>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</si>
  <si>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</si>
  <si>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</si>
  <si>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</si>
  <si>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</si>
  <si>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</si>
  <si>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</si>
  <si>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</si>
  <si>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</si>
  <si>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</si>
  <si>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</si>
  <si>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</si>
  <si>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</si>
  <si>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</si>
  <si>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</si>
  <si>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</si>
  <si>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</si>
  <si>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</si>
  <si>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</si>
  <si>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</si>
  <si>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</si>
  <si>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</si>
  <si>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</si>
  <si>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</si>
  <si>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</si>
  <si>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</si>
  <si>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</si>
  <si>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</si>
  <si>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</si>
  <si>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</si>
  <si>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</si>
  <si>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</si>
  <si>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</si>
  <si>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</si>
  <si>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</si>
  <si>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</si>
  <si>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</si>
  <si>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</si>
  <si>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</si>
  <si>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</si>
  <si>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</si>
  <si>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</si>
  <si>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</si>
  <si>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</si>
  <si>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</si>
  <si>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</si>
  <si>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</si>
  <si>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</si>
  <si>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</si>
  <si>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</si>
  <si>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</si>
  <si>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</si>
  <si>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</si>
  <si>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</si>
  <si>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</si>
  <si>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</si>
  <si>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</si>
  <si>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</si>
  <si>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</si>
  <si>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</si>
  <si>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</si>
  <si>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</si>
  <si>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</si>
  <si>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</si>
  <si>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</si>
  <si>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</si>
  <si>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</si>
  <si>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</si>
  <si>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</si>
  <si>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</si>
  <si>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</si>
  <si>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</si>
  <si>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</si>
  <si>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</si>
  <si>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</si>
  <si>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</si>
  <si>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</si>
  <si>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</si>
  <si>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</si>
  <si>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</si>
  <si>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</si>
  <si>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</si>
  <si>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</si>
  <si>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</si>
  <si>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</si>
  <si>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</si>
  <si>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</si>
  <si>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</si>
  <si>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</si>
  <si>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</si>
  <si>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</si>
  <si>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</si>
  <si>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</si>
  <si>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</si>
  <si>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</si>
  <si>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</si>
  <si>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</si>
  <si>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</si>
  <si>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</si>
  <si>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</si>
  <si>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</si>
  <si>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</si>
  <si>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</si>
  <si>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</si>
  <si>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</si>
  <si>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</si>
  <si>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</si>
  <si>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</si>
  <si>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</si>
  <si>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</si>
  <si>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</si>
  <si>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</si>
  <si>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</si>
  <si>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</si>
  <si>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</si>
  <si>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</si>
  <si>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</si>
  <si>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</si>
  <si>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</si>
  <si>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</si>
  <si>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</si>
  <si>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</si>
  <si>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</si>
  <si>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</si>
  <si>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</si>
  <si>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</si>
  <si>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</si>
  <si>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</si>
  <si>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</si>
  <si>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</si>
  <si>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</si>
  <si>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</si>
  <si>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</si>
  <si>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</si>
  <si>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</si>
  <si>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</si>
  <si>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</si>
  <si>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</si>
  <si>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</si>
  <si>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</si>
  <si>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</si>
  <si>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</si>
  <si>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</si>
  <si>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</si>
  <si>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</si>
  <si>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</si>
  <si>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</si>
  <si>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</si>
  <si>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</si>
  <si>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</si>
  <si>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</si>
  <si>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</si>
  <si>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</si>
  <si>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</si>
  <si>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</si>
  <si>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</si>
  <si>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</si>
  <si>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</si>
  <si>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</si>
  <si>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</si>
  <si>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</si>
  <si>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</si>
  <si>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</si>
  <si>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</si>
  <si>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</si>
  <si>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</si>
  <si>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</si>
  <si>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</si>
  <si>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</si>
  <si>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</si>
  <si>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</si>
  <si>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</si>
  <si>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</si>
  <si>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</si>
  <si>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</si>
  <si>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</si>
  <si>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</si>
  <si>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</si>
  <si>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</si>
  <si>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</si>
  <si>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</si>
  <si>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</si>
  <si>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</si>
  <si>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</si>
  <si>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</si>
  <si>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</si>
  <si>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</si>
  <si>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</si>
  <si>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</si>
  <si>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</si>
  <si>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</si>
  <si>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</si>
  <si>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</si>
  <si>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</si>
  <si>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</si>
  <si>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</si>
  <si>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</si>
  <si>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</si>
  <si>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</si>
  <si>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</si>
  <si>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</si>
  <si>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</si>
  <si>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</si>
  <si>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</si>
  <si>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</si>
  <si>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</si>
  <si>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</si>
  <si>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</si>
  <si>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</si>
  <si>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</si>
  <si>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</si>
  <si>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</si>
  <si>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</si>
  <si>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</si>
  <si>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</si>
  <si>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</si>
  <si>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</si>
  <si>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</si>
  <si>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</si>
  <si>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</si>
  <si>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</si>
  <si>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</si>
  <si>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</si>
  <si>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</si>
  <si>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</si>
  <si>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</si>
  <si>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</si>
  <si>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</si>
  <si>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</si>
  <si>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</si>
  <si>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</si>
  <si>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</si>
  <si>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</si>
  <si>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</si>
  <si>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</si>
  <si>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</si>
  <si>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</si>
  <si>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</si>
  <si>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</si>
  <si>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</si>
  <si>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</si>
  <si>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</si>
  <si>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</si>
  <si>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</si>
  <si>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</si>
  <si>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</si>
  <si>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</si>
  <si>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</si>
  <si>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</si>
  <si>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</si>
  <si>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</si>
  <si>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</si>
  <si>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</si>
  <si>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</si>
  <si>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</si>
  <si>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</si>
  <si>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</si>
  <si>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</si>
  <si>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</si>
  <si>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</si>
  <si>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</si>
  <si>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</si>
  <si>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</si>
  <si>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</si>
  <si>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</si>
  <si>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</si>
  <si>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</si>
  <si>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</si>
  <si>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</si>
  <si>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</si>
  <si>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</si>
  <si>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</si>
  <si>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</si>
  <si>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</si>
  <si>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</si>
  <si>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</si>
  <si>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</si>
  <si>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</si>
  <si>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</si>
  <si>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</si>
  <si>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</si>
  <si>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</si>
  <si>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</si>
  <si>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</si>
  <si>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</si>
  <si>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</si>
  <si>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</si>
  <si>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</si>
  <si>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</si>
  <si>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</si>
  <si>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</si>
  <si>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</si>
  <si>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</si>
  <si>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</si>
  <si>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</si>
  <si>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</si>
  <si>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</si>
  <si>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</si>
  <si>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</si>
  <si>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</si>
  <si>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</si>
  <si>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</si>
  <si>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</si>
  <si>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</si>
  <si>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</si>
  <si>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</si>
  <si>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</si>
  <si>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</si>
  <si>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</si>
  <si>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</si>
  <si>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</si>
  <si>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</si>
  <si>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</si>
  <si>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</si>
  <si>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</si>
  <si>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</si>
  <si>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</si>
  <si>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</si>
  <si>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</si>
  <si>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</si>
  <si>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</si>
  <si>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</si>
  <si>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</si>
  <si>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</si>
  <si>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</si>
  <si>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</si>
  <si>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</si>
  <si>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</si>
  <si>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</si>
  <si>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</si>
  <si>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</si>
  <si>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</si>
  <si>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</si>
  <si>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</si>
  <si>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</si>
  <si>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</si>
  <si>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</si>
  <si>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</si>
  <si>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</si>
  <si>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</si>
  <si>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</si>
  <si>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</si>
  <si>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</si>
  <si>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</si>
  <si>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</si>
  <si>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</si>
  <si>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</si>
  <si>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</si>
  <si>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</si>
  <si>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</si>
  <si>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</si>
  <si>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</si>
  <si>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</si>
  <si>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</si>
  <si>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</si>
  <si>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</si>
  <si>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</si>
  <si>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</si>
  <si>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</si>
  <si>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</si>
  <si>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</si>
  <si>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</si>
  <si>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</si>
  <si>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</si>
  <si>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</si>
  <si>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</si>
  <si>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</si>
  <si>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</si>
  <si>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</si>
  <si>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</si>
  <si>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</si>
  <si>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</si>
  <si>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</si>
  <si>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</si>
  <si>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</si>
  <si>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</si>
  <si>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</si>
  <si>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</si>
  <si>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</si>
  <si>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</si>
  <si>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</si>
  <si>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</si>
  <si>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</si>
  <si>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</si>
  <si>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</si>
  <si>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</si>
  <si>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</si>
  <si>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</si>
  <si>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</si>
  <si>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</si>
  <si>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</si>
  <si>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</si>
  <si>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</si>
  <si>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</si>
  <si>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</si>
  <si>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</si>
  <si>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</si>
  <si>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</si>
  <si>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</si>
  <si>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</si>
  <si>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</si>
  <si>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</si>
  <si>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</si>
  <si>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</si>
  <si>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</si>
  <si>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</si>
  <si>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</si>
  <si>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</si>
  <si>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</si>
  <si>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</si>
  <si>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</si>
  <si>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</si>
  <si>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</si>
  <si>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</si>
  <si>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</si>
  <si>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</si>
  <si>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</si>
  <si>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</si>
  <si>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</si>
  <si>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</si>
  <si>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</si>
  <si>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</si>
  <si>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</si>
  <si>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</si>
  <si>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</si>
  <si>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</si>
  <si>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</si>
  <si>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</si>
  <si>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</si>
  <si>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</si>
  <si>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</si>
  <si>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</si>
  <si>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</si>
  <si>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</si>
  <si>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</si>
  <si>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</si>
  <si>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</si>
  <si>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</si>
  <si>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</si>
  <si>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</si>
  <si>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</si>
  <si>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</si>
  <si>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</si>
  <si>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</si>
  <si>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</si>
  <si>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</si>
  <si>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</si>
  <si>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</si>
  <si>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</si>
  <si>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</si>
  <si>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</si>
  <si>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</si>
  <si>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</si>
  <si>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</si>
  <si>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</si>
  <si>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</si>
  <si>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</si>
  <si>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</si>
  <si>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</si>
  <si>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</si>
  <si>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</si>
  <si>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</si>
  <si>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</si>
  <si>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</si>
  <si>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</si>
  <si>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</si>
  <si>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</si>
  <si>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</si>
  <si>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</si>
  <si>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</si>
  <si>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</si>
  <si>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</si>
  <si>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</si>
  <si>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</si>
  <si>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</si>
  <si>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</si>
  <si>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</si>
  <si>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</si>
  <si>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</si>
  <si>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</si>
  <si>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</si>
  <si>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</si>
  <si>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</si>
  <si>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</si>
  <si>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</si>
  <si>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</si>
  <si>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</si>
  <si>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</si>
  <si>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</si>
  <si>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</si>
  <si>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</si>
  <si>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</si>
  <si>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</si>
  <si>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</si>
  <si>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</si>
  <si>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</si>
  <si>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</si>
  <si>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</si>
  <si>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</si>
  <si>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</si>
  <si>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</si>
  <si>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</si>
  <si>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</si>
  <si>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</si>
  <si>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</si>
  <si>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</si>
  <si>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</si>
  <si>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</si>
  <si>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</si>
  <si>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</si>
  <si>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</si>
  <si>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</si>
  <si>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</si>
  <si>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</si>
  <si>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</si>
  <si>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</si>
  <si>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</si>
  <si>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</si>
  <si>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</si>
  <si>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</si>
  <si>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</si>
  <si>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</si>
  <si>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</si>
  <si>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</si>
  <si>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</si>
  <si>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</si>
  <si>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</si>
  <si>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</si>
  <si>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</si>
  <si>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</si>
  <si>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</si>
  <si>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</si>
  <si>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</si>
  <si>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</si>
  <si>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</si>
  <si>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</si>
  <si>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</si>
  <si>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</si>
  <si>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</si>
  <si>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</si>
  <si>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</si>
  <si>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</si>
  <si>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</si>
  <si>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</si>
  <si>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</si>
  <si>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</si>
  <si>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</si>
  <si>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</si>
  <si>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</si>
  <si>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</si>
  <si>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</si>
  <si>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</si>
  <si>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</si>
  <si>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</si>
  <si>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</si>
  <si>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</si>
  <si>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</si>
  <si>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</si>
  <si>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</si>
  <si>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</si>
  <si>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</si>
  <si>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</si>
  <si>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</si>
  <si>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</si>
  <si>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</si>
  <si>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</si>
  <si>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</si>
  <si>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</si>
  <si>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</si>
  <si>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</si>
  <si>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</si>
  <si>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</si>
  <si>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</si>
  <si>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</si>
  <si>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</si>
  <si>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</si>
  <si>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</si>
  <si>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</si>
  <si>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</si>
  <si>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</si>
  <si>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</si>
  <si>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</si>
  <si>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</si>
  <si>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</si>
  <si>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</si>
  <si>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</si>
  <si>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</si>
  <si>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</si>
  <si>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</si>
  <si>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</si>
  <si>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</si>
  <si>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</si>
  <si>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</si>
  <si>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</si>
  <si>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</si>
  <si>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</si>
  <si>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</si>
  <si>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</si>
  <si>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</si>
  <si>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</si>
  <si>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</si>
  <si>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</si>
  <si>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</si>
  <si>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</si>
  <si>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</si>
  <si>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</si>
  <si>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</si>
  <si>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</si>
  <si>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</si>
  <si>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</si>
  <si>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</si>
  <si>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</si>
  <si>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</si>
  <si>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</si>
  <si>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</si>
  <si>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</si>
  <si>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</si>
  <si>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</si>
  <si>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</si>
  <si>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</si>
  <si>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</si>
  <si>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</si>
  <si>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</si>
  <si>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</si>
  <si>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</si>
  <si>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</si>
  <si>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</si>
  <si>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</si>
  <si>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</si>
  <si>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</si>
  <si>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</si>
  <si>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</si>
  <si>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</si>
  <si>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</si>
  <si>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</si>
  <si>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</si>
  <si>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</si>
  <si>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</si>
  <si>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</si>
  <si>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</si>
  <si>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</si>
  <si>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</si>
  <si>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</si>
  <si>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</si>
  <si>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</si>
  <si>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</si>
  <si>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</si>
  <si>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</si>
  <si>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</si>
  <si>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</si>
  <si>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</si>
  <si>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</si>
  <si>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</si>
  <si>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</si>
  <si>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</si>
  <si>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</si>
  <si>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</si>
  <si>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</si>
  <si>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</si>
  <si>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</si>
  <si>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</si>
  <si>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</si>
  <si>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</si>
  <si>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</si>
  <si>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</si>
  <si>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</si>
  <si>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</si>
  <si>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</si>
  <si>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</si>
  <si>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</si>
  <si>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</si>
  <si>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</si>
  <si>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</si>
  <si>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</si>
  <si>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</si>
  <si>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</si>
  <si>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</si>
  <si>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</si>
  <si>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</si>
  <si>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</si>
  <si>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</si>
  <si>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</si>
  <si>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</si>
  <si>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</si>
  <si>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</si>
  <si>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</si>
  <si>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</si>
  <si>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</si>
  <si>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</si>
  <si>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</si>
  <si>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</si>
  <si>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</si>
  <si>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</si>
  <si>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</si>
  <si>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</si>
  <si>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</si>
  <si>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</si>
  <si>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</si>
  <si>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</si>
  <si>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</si>
  <si>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</si>
  <si>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</si>
  <si>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</si>
  <si>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</si>
  <si>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</si>
  <si>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</si>
  <si>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</si>
  <si>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</si>
  <si>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</si>
  <si>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</si>
  <si>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</si>
  <si>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</si>
  <si>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</si>
  <si>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</si>
  <si>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</si>
  <si>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</si>
  <si>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</si>
  <si>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</si>
  <si>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</si>
  <si>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</si>
  <si>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</si>
  <si>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</si>
  <si>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</si>
  <si>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</si>
  <si>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</si>
  <si>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</si>
  <si>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</si>
  <si>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</si>
  <si>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</si>
  <si>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</si>
  <si>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</si>
  <si>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</si>
  <si>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</si>
  <si>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</si>
  <si>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</si>
  <si>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</si>
  <si>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</si>
  <si>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</si>
  <si>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</si>
  <si>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</si>
  <si>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</si>
  <si>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</si>
  <si>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</si>
  <si>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</si>
  <si>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</si>
  <si>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</si>
  <si>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</si>
  <si>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</si>
  <si>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</si>
  <si>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</si>
  <si>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</si>
  <si>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</si>
  <si>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</si>
  <si>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</si>
  <si>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</si>
  <si>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</si>
  <si>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</si>
  <si>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</si>
  <si>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</si>
  <si>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</si>
  <si>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</si>
  <si>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</si>
  <si>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</si>
  <si>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</si>
  <si>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</si>
  <si>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</si>
  <si>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</si>
  <si>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</si>
  <si>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</si>
  <si>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</si>
  <si>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</si>
  <si>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</si>
  <si>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</si>
  <si>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</si>
  <si>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</si>
  <si>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</si>
  <si>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</si>
  <si>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</si>
  <si>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</si>
  <si>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</si>
  <si>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</si>
  <si>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</si>
  <si>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</si>
  <si>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</si>
  <si>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</si>
  <si>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</si>
  <si>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</si>
  <si>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</si>
  <si>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</si>
  <si>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</si>
  <si>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</si>
  <si>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</si>
  <si>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</si>
  <si>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</si>
  <si>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</si>
  <si>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</si>
  <si>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</si>
  <si>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</si>
  <si>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</si>
  <si>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</si>
  <si>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</si>
  <si>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</si>
  <si>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</si>
  <si>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</si>
  <si>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</si>
  <si>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</si>
  <si>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</si>
  <si>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</si>
  <si>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</si>
  <si>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</si>
  <si>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</si>
  <si>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</si>
  <si>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</si>
  <si>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</si>
  <si>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</si>
  <si>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</si>
  <si>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</si>
  <si>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</si>
  <si>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</si>
  <si>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</si>
  <si>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</si>
  <si>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</si>
  <si>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</si>
  <si>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</si>
  <si>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</si>
  <si>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</si>
  <si>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</si>
  <si>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</si>
  <si>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</si>
  <si>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</si>
  <si>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</si>
  <si>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</si>
  <si>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</si>
  <si>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</si>
  <si>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</si>
  <si>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</si>
  <si>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</si>
  <si>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</si>
  <si>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</si>
  <si>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</si>
  <si>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</si>
  <si>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</si>
  <si>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</si>
  <si>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</si>
  <si>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</si>
  <si>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</si>
  <si>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</si>
  <si>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</si>
  <si>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</si>
  <si>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</si>
  <si>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</si>
  <si>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</si>
  <si>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</si>
  <si>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</si>
  <si>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</si>
  <si>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</si>
  <si>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</si>
  <si>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</si>
  <si>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</si>
  <si>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</si>
  <si>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</si>
  <si>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</si>
  <si>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</si>
  <si>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</si>
  <si>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</si>
  <si>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</si>
  <si>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</si>
  <si>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</si>
  <si>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</si>
  <si>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</si>
  <si>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</si>
  <si>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</si>
  <si>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</si>
  <si>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</si>
  <si>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</si>
  <si>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</si>
  <si>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</si>
  <si>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</si>
  <si>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</si>
  <si>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</si>
  <si>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</si>
  <si>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</si>
  <si>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</si>
  <si>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</si>
  <si>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</si>
  <si>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</si>
  <si>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</si>
  <si>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</si>
  <si>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</si>
  <si>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</si>
  <si>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</si>
  <si>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</si>
  <si>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</si>
  <si>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</si>
  <si>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</si>
  <si>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</si>
  <si>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</si>
  <si>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</si>
  <si>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</si>
  <si>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</si>
  <si>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</si>
  <si>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</si>
  <si>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</si>
  <si>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</si>
  <si>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</si>
  <si>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</si>
  <si>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</si>
  <si>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</si>
  <si>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</si>
  <si>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</si>
  <si>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</si>
  <si>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</si>
  <si>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</si>
  <si>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</si>
  <si>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</si>
  <si>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</si>
  <si>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</si>
  <si>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</si>
  <si>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</si>
  <si>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</si>
  <si>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</si>
  <si>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</si>
  <si>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</si>
  <si>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</si>
  <si>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</si>
  <si>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</si>
  <si>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</si>
  <si>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</si>
  <si>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</si>
  <si>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</si>
  <si>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</si>
  <si>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</si>
  <si>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</si>
  <si>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</si>
  <si>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</si>
  <si>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</si>
  <si>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</si>
  <si>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</si>
  <si>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</si>
  <si>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</si>
  <si>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</si>
  <si>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</si>
  <si>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</si>
  <si>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</si>
  <si>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</si>
  <si>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</si>
  <si>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</si>
  <si>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</si>
  <si>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</si>
  <si>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</si>
  <si>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</si>
  <si>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</si>
  <si>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</si>
  <si>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</si>
  <si>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</si>
  <si>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</si>
  <si>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</si>
  <si>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</si>
  <si>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</si>
  <si>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</si>
  <si>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</si>
  <si>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</si>
  <si>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</si>
  <si>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</si>
  <si>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</si>
  <si>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</si>
  <si>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</si>
  <si>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</si>
  <si>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</si>
  <si>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</si>
  <si>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</si>
  <si>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</si>
  <si>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</si>
  <si>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</si>
  <si>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</si>
  <si>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</si>
  <si>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</si>
  <si>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</si>
  <si>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</si>
  <si>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</si>
  <si>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</si>
  <si>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</si>
  <si>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</si>
  <si>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</si>
  <si>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</si>
  <si>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</si>
  <si>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</si>
  <si>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</si>
  <si>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</si>
  <si>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</si>
  <si>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</si>
  <si>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</si>
  <si>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</si>
  <si>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</si>
  <si>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</si>
  <si>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</si>
  <si>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</si>
  <si>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</si>
  <si>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</si>
  <si>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</si>
  <si>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</si>
  <si>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</si>
  <si>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</si>
  <si>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</si>
  <si>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</si>
  <si>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</si>
  <si>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</si>
  <si>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</si>
  <si>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</si>
  <si>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</si>
  <si>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</si>
  <si>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</si>
  <si>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</si>
  <si>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</si>
  <si>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</si>
  <si>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</si>
  <si>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</si>
  <si>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</si>
  <si>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</si>
  <si>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</si>
  <si>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</si>
  <si>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</si>
  <si>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</si>
  <si>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</si>
  <si>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</si>
  <si>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</si>
  <si>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</si>
  <si>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</si>
  <si>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</si>
  <si>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</si>
  <si>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</si>
  <si>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</si>
  <si>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</si>
  <si>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</si>
  <si>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</si>
  <si>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</si>
  <si>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</si>
  <si>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</si>
  <si>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</si>
  <si>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</si>
  <si>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</si>
  <si>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</si>
  <si>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</si>
  <si>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</si>
  <si>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</si>
  <si>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</si>
  <si>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</si>
  <si>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</si>
  <si>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</si>
  <si>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</si>
  <si>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</si>
  <si>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</si>
  <si>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</si>
  <si>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</si>
  <si>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</si>
  <si>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</si>
  <si>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</si>
  <si>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</si>
  <si>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</si>
  <si>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</si>
  <si>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</si>
  <si>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</si>
  <si>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</si>
  <si>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</si>
  <si>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</si>
  <si>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</si>
  <si>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</si>
  <si>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</si>
  <si>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</si>
  <si>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</si>
  <si>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</si>
  <si>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</si>
  <si>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</si>
  <si>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</si>
  <si>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</si>
  <si>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</si>
  <si>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</si>
  <si>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</si>
  <si>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</si>
  <si>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</si>
  <si>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</si>
  <si>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</si>
  <si>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</si>
  <si>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</si>
  <si>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</si>
  <si>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</si>
  <si>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</si>
  <si>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</si>
  <si>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</si>
  <si>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</si>
  <si>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</si>
  <si>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</si>
  <si>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</si>
  <si>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</si>
  <si>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</si>
  <si>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</si>
  <si>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</si>
  <si>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</si>
  <si>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</si>
  <si>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</si>
  <si>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</si>
  <si>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</si>
  <si>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</si>
  <si>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</si>
  <si>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</si>
  <si>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</si>
  <si>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</si>
  <si>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</si>
  <si>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</si>
  <si>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</si>
  <si>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</si>
  <si>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</si>
  <si>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</si>
  <si>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</si>
  <si>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</si>
  <si>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</si>
  <si>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</si>
  <si>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</si>
  <si>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</si>
  <si>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</si>
  <si>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</si>
  <si>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</si>
  <si>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</si>
  <si>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</si>
  <si>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</si>
  <si>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</si>
  <si>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</si>
  <si>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</si>
  <si>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</si>
  <si>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</si>
  <si>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</si>
  <si>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</si>
  <si>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</si>
  <si>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</si>
  <si>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</si>
  <si>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</si>
  <si>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</si>
  <si>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</si>
  <si>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</si>
  <si>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</si>
  <si>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</si>
  <si>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</si>
  <si>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</si>
  <si>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</si>
  <si>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</si>
  <si>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</si>
  <si>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</si>
  <si>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</si>
  <si>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</si>
  <si>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</si>
  <si>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</si>
  <si>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</si>
  <si>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</si>
  <si>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</si>
  <si>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</si>
  <si>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</si>
  <si>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</si>
  <si>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</si>
  <si>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</si>
  <si>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</si>
  <si>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</si>
  <si>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</si>
  <si>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</si>
  <si>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</si>
  <si>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</si>
  <si>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</si>
  <si>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</si>
  <si>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</si>
  <si>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</si>
  <si>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</si>
  <si>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</si>
  <si>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</si>
  <si>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</si>
  <si>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</si>
  <si>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</si>
  <si>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</si>
  <si>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</si>
  <si>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</si>
  <si>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</si>
  <si>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</si>
  <si>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</si>
  <si>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</si>
  <si>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</si>
  <si>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</si>
  <si>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</si>
  <si>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</si>
  <si>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</si>
  <si>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</si>
  <si>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</si>
  <si>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</si>
  <si>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</si>
  <si>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</si>
  <si>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</si>
  <si>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</si>
  <si>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</si>
  <si>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</si>
  <si>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</si>
  <si>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</si>
  <si>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</si>
  <si>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</si>
  <si>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</si>
  <si>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</si>
  <si>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</si>
  <si>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</si>
  <si>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</si>
  <si>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</si>
  <si>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</si>
  <si>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</si>
  <si>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</si>
  <si>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</si>
  <si>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</si>
  <si>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</si>
  <si>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</si>
  <si>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</si>
  <si>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</si>
  <si>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</si>
  <si>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</si>
  <si>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</si>
  <si>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</si>
  <si>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</si>
  <si>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</si>
  <si>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</si>
  <si>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</si>
  <si>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</si>
  <si>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</si>
  <si>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</si>
  <si>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</si>
  <si>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</si>
  <si>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</si>
  <si>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</si>
  <si>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</si>
  <si>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</si>
  <si>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</si>
  <si>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</si>
  <si>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</si>
  <si>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</si>
  <si>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</si>
  <si>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</si>
  <si>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</si>
  <si>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</si>
  <si>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</si>
  <si>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</si>
  <si>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</si>
  <si>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</si>
  <si>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</si>
  <si>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</si>
  <si>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</si>
  <si>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</si>
  <si>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</si>
  <si>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</si>
  <si>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</si>
  <si>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</si>
  <si>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</si>
  <si>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</si>
  <si>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</si>
  <si>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</si>
  <si>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</si>
  <si>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</si>
  <si>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</si>
  <si>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</si>
  <si>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</si>
  <si>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</si>
  <si>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</si>
  <si>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</si>
  <si>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</si>
  <si>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</si>
  <si>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</si>
  <si>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</si>
  <si>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</si>
  <si>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</si>
  <si>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</si>
  <si>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</si>
  <si>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</si>
  <si>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</si>
  <si>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</si>
  <si>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</si>
  <si>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</si>
  <si>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</si>
  <si>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</si>
  <si>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</si>
  <si>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</si>
  <si>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</si>
  <si>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</si>
  <si>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</si>
  <si>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</si>
  <si>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</si>
  <si>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</si>
  <si>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</si>
  <si>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</si>
  <si>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</si>
  <si>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</si>
  <si>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</si>
  <si>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</si>
  <si>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</si>
  <si>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</si>
  <si>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</si>
  <si>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</si>
  <si>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</si>
  <si>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</si>
  <si>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</si>
  <si>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</si>
  <si>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</si>
  <si>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</si>
  <si>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</si>
  <si>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</si>
  <si>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</si>
  <si>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</si>
  <si>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</si>
  <si>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</si>
  <si>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</si>
  <si>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</si>
  <si>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</si>
  <si>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</si>
  <si>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</si>
  <si>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</si>
  <si>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</si>
  <si>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</si>
  <si>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</si>
  <si>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</si>
  <si>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</si>
  <si>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</si>
  <si>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</si>
  <si>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</si>
  <si>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</si>
  <si>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</si>
  <si>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</si>
  <si>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</si>
  <si>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</si>
  <si>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</si>
  <si>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</si>
  <si>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</si>
  <si>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</si>
  <si>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</si>
  <si>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</si>
  <si>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</si>
  <si>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</si>
  <si>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</si>
  <si>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</si>
  <si>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</si>
  <si>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</si>
  <si>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</si>
  <si>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</si>
  <si>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</si>
  <si>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</si>
  <si>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</si>
  <si>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</si>
  <si>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</si>
  <si>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</si>
  <si>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</si>
  <si>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</si>
  <si>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</si>
  <si>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</si>
  <si>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</si>
  <si>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</si>
  <si>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</si>
  <si>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</si>
  <si>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</si>
  <si>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</si>
  <si>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</si>
  <si>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</si>
  <si>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</si>
  <si>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</si>
  <si>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</si>
  <si>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</si>
  <si>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</si>
  <si>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</si>
  <si>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</si>
  <si>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</si>
  <si>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</si>
  <si>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</si>
  <si>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</si>
  <si>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</si>
  <si>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</si>
  <si>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</si>
  <si>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</si>
  <si>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</si>
  <si>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</si>
  <si>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</si>
  <si>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</si>
  <si>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</si>
  <si>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</si>
  <si>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</si>
  <si>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</si>
  <si>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</si>
  <si>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</si>
  <si>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</si>
  <si>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</si>
  <si>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</si>
  <si>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</si>
  <si>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</si>
  <si>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</si>
  <si>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</si>
  <si>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</si>
  <si>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</si>
  <si>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</si>
  <si>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</si>
  <si>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</si>
  <si>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</si>
  <si>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</si>
  <si>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</si>
  <si>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</si>
  <si>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</si>
  <si>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</si>
  <si>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</si>
  <si>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</si>
  <si>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</si>
  <si>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</si>
  <si>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</si>
  <si>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</si>
  <si>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</si>
  <si>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</si>
  <si>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</si>
  <si>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</si>
  <si>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</si>
  <si>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</si>
  <si>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</si>
  <si>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</si>
  <si>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</si>
  <si>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</si>
  <si>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</si>
  <si>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</si>
  <si>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</si>
  <si>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</si>
  <si>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</si>
  <si>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</si>
  <si>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</si>
  <si>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</si>
  <si>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</si>
  <si>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</si>
  <si>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</si>
  <si>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</si>
  <si>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</si>
  <si>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</si>
  <si>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</si>
  <si>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</si>
  <si>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</si>
  <si>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</si>
  <si>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</si>
  <si>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</si>
  <si>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</si>
  <si>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</si>
  <si>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</si>
  <si>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</si>
  <si>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</si>
  <si>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</si>
  <si>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</si>
  <si>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</si>
  <si>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</si>
  <si>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</si>
  <si>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</si>
  <si>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</si>
  <si>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</si>
  <si>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</si>
  <si>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</si>
  <si>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</si>
  <si>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</si>
  <si>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</si>
  <si>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</si>
  <si>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</si>
  <si>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</si>
  <si>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</si>
  <si>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</si>
  <si>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</si>
  <si>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</si>
  <si>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</si>
  <si>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</si>
  <si>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</si>
  <si>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</si>
  <si>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</si>
  <si>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</si>
  <si>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</si>
  <si>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</si>
  <si>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</si>
  <si>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</si>
  <si>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</si>
  <si>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</si>
  <si>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</si>
  <si>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</si>
  <si>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</si>
  <si>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</si>
  <si>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</si>
  <si>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</si>
  <si>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</si>
  <si>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</si>
  <si>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</si>
  <si>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</si>
  <si>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</si>
  <si>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</si>
  <si>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</si>
  <si>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</si>
  <si>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</si>
  <si>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</si>
  <si>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</si>
  <si>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</si>
  <si>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</si>
  <si>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</si>
  <si>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</si>
  <si>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</si>
  <si>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</si>
  <si>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</si>
  <si>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</si>
  <si>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</si>
  <si>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</si>
  <si>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</si>
  <si>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</si>
  <si>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</si>
  <si>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</si>
  <si>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</si>
  <si>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</si>
  <si>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</si>
  <si>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</si>
  <si>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</si>
  <si>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</si>
  <si>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</si>
  <si>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</si>
  <si>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</si>
  <si>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</si>
  <si>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</si>
  <si>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</si>
  <si>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</si>
  <si>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</si>
  <si>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</si>
  <si>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</si>
  <si>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</si>
  <si>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</si>
  <si>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</si>
  <si>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</si>
  <si>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</si>
  <si>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</si>
  <si>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</si>
  <si>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</si>
  <si>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</si>
  <si>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</si>
  <si>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</si>
  <si>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</si>
  <si>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</si>
  <si>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</si>
  <si>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</si>
  <si>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</si>
  <si>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</si>
  <si>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</si>
  <si>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</si>
  <si>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</si>
  <si>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</si>
  <si>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</si>
  <si>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</si>
  <si>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</si>
  <si>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</si>
  <si>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</si>
  <si>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</si>
  <si>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</si>
  <si>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</si>
  <si>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</si>
  <si>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</si>
  <si>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</si>
  <si>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</si>
  <si>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</si>
  <si>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</si>
  <si>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</si>
  <si>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</si>
  <si>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</si>
  <si>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</si>
  <si>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</si>
  <si>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</si>
  <si>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</si>
  <si>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</si>
  <si>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</si>
  <si>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</si>
  <si>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</si>
  <si>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</si>
  <si>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</si>
  <si>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</si>
  <si>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</si>
  <si>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</si>
  <si>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</si>
  <si>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</si>
  <si>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</si>
  <si>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</si>
  <si>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</si>
  <si>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</si>
  <si>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</si>
  <si>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</si>
  <si>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</si>
  <si>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</si>
  <si>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</si>
  <si>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</si>
  <si>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</si>
  <si>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</si>
  <si>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</si>
  <si>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</si>
  <si>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</si>
  <si>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</si>
  <si>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</si>
  <si>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</si>
  <si>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</si>
  <si>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</si>
  <si>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</si>
  <si>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</si>
  <si>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</si>
  <si>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</si>
  <si>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</si>
  <si>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</si>
  <si>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</si>
  <si>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</si>
  <si>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</si>
  <si>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</si>
  <si>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</si>
  <si>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</si>
  <si>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</si>
  <si>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</si>
  <si>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</si>
  <si>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</si>
  <si>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</si>
  <si>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</si>
  <si>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</si>
  <si>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</si>
  <si>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</si>
  <si>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</si>
  <si>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</si>
  <si>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</si>
  <si>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</si>
  <si>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</si>
  <si>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</si>
  <si>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</si>
  <si>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</si>
  <si>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</si>
  <si>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</si>
  <si>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</si>
  <si>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</si>
  <si>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</si>
  <si>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</si>
  <si>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</si>
  <si>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</si>
  <si>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</si>
  <si>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</si>
  <si>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</si>
  <si>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</si>
  <si>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</si>
  <si>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</si>
  <si>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</si>
  <si>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</si>
  <si>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</si>
  <si>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</si>
  <si>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</si>
  <si>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</si>
  <si>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</si>
  <si>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</si>
  <si>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</si>
  <si>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</si>
  <si>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</si>
  <si>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</si>
  <si>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</si>
  <si>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</si>
  <si>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</si>
  <si>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</si>
  <si>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</si>
  <si>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</si>
  <si>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</si>
  <si>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</si>
  <si>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</si>
  <si>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</si>
  <si>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</si>
  <si>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</si>
  <si>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</si>
  <si>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</si>
  <si>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</si>
  <si>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</si>
  <si>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</si>
  <si>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</si>
  <si>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</si>
  <si>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</si>
  <si>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</si>
  <si>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</si>
  <si>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</si>
  <si>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</si>
  <si>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</si>
  <si>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</si>
  <si>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</si>
  <si>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</si>
  <si>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</si>
  <si>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</si>
  <si>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</si>
  <si>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</si>
  <si>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</si>
  <si>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</si>
  <si>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</si>
  <si>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</si>
  <si>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</si>
  <si>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</si>
  <si>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</si>
  <si>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</si>
  <si>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</si>
  <si>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</si>
  <si>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</si>
  <si>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</si>
  <si>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</si>
  <si>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</si>
  <si>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</si>
  <si>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</si>
  <si>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</si>
  <si>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</si>
  <si>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</si>
  <si>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</si>
  <si>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</si>
  <si>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</si>
  <si>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</si>
  <si>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</si>
  <si>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</si>
  <si>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</si>
  <si>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</si>
  <si>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</si>
  <si>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</si>
  <si>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</si>
  <si>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</si>
  <si>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</si>
  <si>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</si>
  <si>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</si>
  <si>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</si>
  <si>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</si>
  <si>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</si>
  <si>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</si>
  <si>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</si>
  <si>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</si>
  <si>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</si>
  <si>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</si>
  <si>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</si>
  <si>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</si>
  <si>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</si>
  <si>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</si>
  <si>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</si>
  <si>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</si>
  <si>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</si>
  <si>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</si>
  <si>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</si>
  <si>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</si>
  <si>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</si>
  <si>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</si>
  <si>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</si>
  <si>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</si>
  <si>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</si>
  <si>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</si>
  <si>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</si>
  <si>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</si>
  <si>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</si>
  <si>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</si>
  <si>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</si>
  <si>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</si>
  <si>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</si>
  <si>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</si>
  <si>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</si>
  <si>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</si>
  <si>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</si>
  <si>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</si>
  <si>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</si>
  <si>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</si>
  <si>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</si>
  <si>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</si>
  <si>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</si>
  <si>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</si>
  <si>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</si>
  <si>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</si>
  <si>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</si>
  <si>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</si>
  <si>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</si>
  <si>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</si>
  <si>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</si>
  <si>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</si>
  <si>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</si>
  <si>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</si>
  <si>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</si>
  <si>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</si>
  <si>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</si>
  <si>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</si>
  <si>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</si>
  <si>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</si>
  <si>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</si>
  <si>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</si>
  <si>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</si>
  <si>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</si>
  <si>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</si>
  <si>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</si>
  <si>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</si>
  <si>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</si>
  <si>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</si>
  <si>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</si>
  <si>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</si>
  <si>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</si>
  <si>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</si>
  <si>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</si>
  <si>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</si>
  <si>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</si>
  <si>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</si>
  <si>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</si>
  <si>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</si>
  <si>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</si>
  <si>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</si>
  <si>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</si>
  <si>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</si>
  <si>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</si>
  <si>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</si>
  <si>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</si>
  <si>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</si>
  <si>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</si>
  <si>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</si>
  <si>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</si>
  <si>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</si>
  <si>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</si>
  <si>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</si>
  <si>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</si>
  <si>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</si>
  <si>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</si>
  <si>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</si>
  <si>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</si>
  <si>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</si>
  <si>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</si>
  <si>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</si>
  <si>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</si>
  <si>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</si>
  <si>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</si>
  <si>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</si>
  <si>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</si>
  <si>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</si>
  <si>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</si>
  <si>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</si>
  <si>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</si>
  <si>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</si>
  <si>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</si>
  <si>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</si>
  <si>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</si>
  <si>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</si>
  <si>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</si>
  <si>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</si>
  <si>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</si>
  <si>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</si>
  <si>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</si>
  <si>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</si>
  <si>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</si>
  <si>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</si>
  <si>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</si>
  <si>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</si>
  <si>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</si>
  <si>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</si>
  <si>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</si>
  <si>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</si>
  <si>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</si>
  <si>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</si>
  <si>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</si>
  <si>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</si>
  <si>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</si>
  <si>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</si>
  <si>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</si>
  <si>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</si>
  <si>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</si>
  <si>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</si>
  <si>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</si>
  <si>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</si>
  <si>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</si>
  <si>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</si>
  <si>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</si>
  <si>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</si>
  <si>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</si>
  <si>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</si>
  <si>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</si>
  <si>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</si>
  <si>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</si>
  <si>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</si>
  <si>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</si>
  <si>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</si>
  <si>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</si>
  <si>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</si>
  <si>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</si>
  <si>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</si>
  <si>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</si>
  <si>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</si>
  <si>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</si>
  <si>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</si>
  <si>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</si>
  <si>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</si>
  <si>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</si>
  <si>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</si>
  <si>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</si>
  <si>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</si>
  <si>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</si>
  <si>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</si>
  <si>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</si>
  <si>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</si>
  <si>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</si>
  <si>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</si>
  <si>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</si>
  <si>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</si>
  <si>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</si>
  <si>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</si>
  <si>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</si>
  <si>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</si>
  <si>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</si>
  <si>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</si>
  <si>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</si>
  <si>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</si>
  <si>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</si>
  <si>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</si>
  <si>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</si>
  <si>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</si>
  <si>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</si>
  <si>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</si>
  <si>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</si>
  <si>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</si>
  <si>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</si>
  <si>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</si>
  <si>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</si>
  <si>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</si>
  <si>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</si>
  <si>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</si>
  <si>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</si>
  <si>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</si>
  <si>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</si>
  <si>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</si>
  <si>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</si>
  <si>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</si>
  <si>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</si>
  <si>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</si>
  <si>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</si>
  <si>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</si>
  <si>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</si>
  <si>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</si>
  <si>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</si>
  <si>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</si>
  <si>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</si>
  <si>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</si>
  <si>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</si>
  <si>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</si>
  <si>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</si>
  <si>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</si>
  <si>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</si>
  <si>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</si>
  <si>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</si>
  <si>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</si>
  <si>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</si>
  <si>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</si>
  <si>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</si>
  <si>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</si>
  <si>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</si>
  <si>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</si>
  <si>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</si>
  <si>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</si>
  <si>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</si>
  <si>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</si>
  <si>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</si>
  <si>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</si>
  <si>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</si>
  <si>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</si>
  <si>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</si>
  <si>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</si>
  <si>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</si>
  <si>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</si>
  <si>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</si>
  <si>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</si>
  <si>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</si>
  <si>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</si>
  <si>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</si>
  <si>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</si>
  <si>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</si>
  <si>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</si>
  <si>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</si>
  <si>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</si>
  <si>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</si>
  <si>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</si>
  <si>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</si>
  <si>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</si>
  <si>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</si>
  <si>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</si>
  <si>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</si>
  <si>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</si>
  <si>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</si>
  <si>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</si>
  <si>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</si>
  <si>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</si>
  <si>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</si>
  <si>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</si>
  <si>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</si>
  <si>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</si>
  <si>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</si>
  <si>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</si>
  <si>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</si>
  <si>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</si>
  <si>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</si>
  <si>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</si>
  <si>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</si>
  <si>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</si>
  <si>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</si>
  <si>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</si>
  <si>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</si>
  <si>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</si>
  <si>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</si>
  <si>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</si>
  <si>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</si>
  <si>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</si>
  <si>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</si>
  <si>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</si>
  <si>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</si>
  <si>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</si>
  <si>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</si>
  <si>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</si>
  <si>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</si>
  <si>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</si>
  <si>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</si>
  <si>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</si>
  <si>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</si>
  <si>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</si>
  <si>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</si>
  <si>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</si>
  <si>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</si>
  <si>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</si>
  <si>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</si>
  <si>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</si>
  <si>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</si>
  <si>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</si>
  <si>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</si>
  <si>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</si>
  <si>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</si>
  <si>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</si>
  <si>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</si>
  <si>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</si>
  <si>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</si>
  <si>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</si>
  <si>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</si>
  <si>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</si>
  <si>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</si>
  <si>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</si>
  <si>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</si>
  <si>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</si>
  <si>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</si>
  <si>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</si>
  <si>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</si>
  <si>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</si>
  <si>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</si>
  <si>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</si>
  <si>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</si>
  <si>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</si>
  <si>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</si>
  <si>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</si>
  <si>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</si>
  <si>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</si>
  <si>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</si>
  <si>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</si>
  <si>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</si>
  <si>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</si>
  <si>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</si>
  <si>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</si>
  <si>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</si>
  <si>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</si>
  <si>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</si>
  <si>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</si>
  <si>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</si>
  <si>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</si>
  <si>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</si>
  <si>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</si>
  <si>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</si>
  <si>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</si>
  <si>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</si>
  <si>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</si>
  <si>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</si>
  <si>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</si>
  <si>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</si>
  <si>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</si>
  <si>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</si>
  <si>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</si>
  <si>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</si>
  <si>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</si>
  <si>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</si>
  <si>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</si>
  <si>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</si>
  <si>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</si>
  <si>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</si>
  <si>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</si>
  <si>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</si>
  <si>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</si>
  <si>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</si>
  <si>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</si>
  <si>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</si>
  <si>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</si>
  <si>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</si>
  <si>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</si>
  <si>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</si>
  <si>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</si>
  <si>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</si>
  <si>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</si>
  <si>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</si>
  <si>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</si>
  <si>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</si>
  <si>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</si>
  <si>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</si>
  <si>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</si>
  <si>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</si>
  <si>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</si>
  <si>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</si>
  <si>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</si>
  <si>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</si>
  <si>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</si>
  <si>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</si>
  <si>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</si>
  <si>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</si>
  <si>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</si>
  <si>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</si>
  <si>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</si>
  <si>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</si>
  <si>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</si>
  <si>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</si>
  <si>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</si>
  <si>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</si>
  <si>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</si>
  <si>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</si>
  <si>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</si>
  <si>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</si>
  <si>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</si>
  <si>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</si>
  <si>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</si>
  <si>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</si>
  <si>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</si>
  <si>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</si>
  <si>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</si>
  <si>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</si>
  <si>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</si>
  <si>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</si>
  <si>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</si>
  <si>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</si>
  <si>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</si>
  <si>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</si>
  <si>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</si>
  <si>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</si>
  <si>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</si>
  <si>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</si>
  <si>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</si>
  <si>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</si>
  <si>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</si>
  <si>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</si>
  <si>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</si>
  <si>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</si>
  <si>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</si>
  <si>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</si>
  <si>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</si>
  <si>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</si>
  <si>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</si>
  <si>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</si>
  <si>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</si>
  <si>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</si>
  <si>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</si>
  <si>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</si>
  <si>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</si>
  <si>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</si>
  <si>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</si>
  <si>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</si>
  <si>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</si>
  <si>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</si>
  <si>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</si>
  <si>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</si>
  <si>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</si>
  <si>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</si>
  <si>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</si>
  <si>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</si>
  <si>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</si>
  <si>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</si>
  <si>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</si>
  <si>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</si>
  <si>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</si>
  <si>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</si>
  <si>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</si>
  <si>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</si>
  <si>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</si>
  <si>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</si>
  <si>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</si>
  <si>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</si>
  <si>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</si>
  <si>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</si>
  <si>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</si>
  <si>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</si>
  <si>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</si>
  <si>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</si>
  <si>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</si>
  <si>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</si>
  <si>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</si>
  <si>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</si>
  <si>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</si>
  <si>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</si>
  <si>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</si>
  <si>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</si>
  <si>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</si>
  <si>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</si>
  <si>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</si>
  <si>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</si>
  <si>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</si>
  <si>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</si>
  <si>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</si>
  <si>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</si>
  <si>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</si>
  <si>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</si>
  <si>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</si>
  <si>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</si>
  <si>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</si>
  <si>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</si>
  <si>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</si>
  <si>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</si>
  <si>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</si>
  <si>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</si>
  <si>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</si>
  <si>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</si>
  <si>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</si>
  <si>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</si>
  <si>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</si>
  <si>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</si>
  <si>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</si>
  <si>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</si>
  <si>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</si>
  <si>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</si>
  <si>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</si>
  <si>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</si>
  <si>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</si>
  <si>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</si>
  <si>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</si>
  <si>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</si>
  <si>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</si>
  <si>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</si>
  <si>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</si>
  <si>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</si>
  <si>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</si>
  <si>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</si>
  <si>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</si>
  <si>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</si>
  <si>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</si>
  <si>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</si>
  <si>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</si>
  <si>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</si>
  <si>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</si>
  <si>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</si>
  <si>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</si>
  <si>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</si>
  <si>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</si>
  <si>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</si>
  <si>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</si>
  <si>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</si>
  <si>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</si>
  <si>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</si>
  <si>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</si>
  <si>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</si>
  <si>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</si>
  <si>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</si>
  <si>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</si>
  <si>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</si>
  <si>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</si>
  <si>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</si>
  <si>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</si>
  <si>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</si>
  <si>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</si>
  <si>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</si>
  <si>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</si>
  <si>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</si>
  <si>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</si>
  <si>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</si>
  <si>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</si>
  <si>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</si>
  <si>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</si>
  <si>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</si>
  <si>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</si>
  <si>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</si>
  <si>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</si>
  <si>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</si>
  <si>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</si>
  <si>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</si>
  <si>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</si>
  <si>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</si>
  <si>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</si>
  <si>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</si>
  <si>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</si>
  <si>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</si>
  <si>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</si>
  <si>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</si>
  <si>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</si>
  <si>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</si>
  <si>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</si>
  <si>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</si>
  <si>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</si>
  <si>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</si>
  <si>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</si>
  <si>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</si>
  <si>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</si>
  <si>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</si>
  <si>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</si>
  <si>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</si>
  <si>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</si>
  <si>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</si>
  <si>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</si>
  <si>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</si>
  <si>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</si>
  <si>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</si>
  <si>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</si>
  <si>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</si>
  <si>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</si>
  <si>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</si>
  <si>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</si>
  <si>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</si>
  <si>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</si>
  <si>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</si>
  <si>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</si>
  <si>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</si>
  <si>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</si>
  <si>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</si>
  <si>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</si>
  <si>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</si>
  <si>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</si>
  <si>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</si>
  <si>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</si>
  <si>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</si>
  <si>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</si>
  <si>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</si>
  <si>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</si>
  <si>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</si>
  <si>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</si>
  <si>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</si>
  <si>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</si>
  <si>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</si>
  <si>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</si>
  <si>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</si>
  <si>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</si>
  <si>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</si>
  <si>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</si>
  <si>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</si>
  <si>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</si>
  <si>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</si>
  <si>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</si>
  <si>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</si>
  <si>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</si>
  <si>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</si>
  <si>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</si>
  <si>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</si>
  <si>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</si>
  <si>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</si>
  <si>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</si>
  <si>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</si>
  <si>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</si>
  <si>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</si>
  <si>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</si>
  <si>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</si>
  <si>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</si>
  <si>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</si>
  <si>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</si>
  <si>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</si>
  <si>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</si>
  <si>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</si>
  <si>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</si>
  <si>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</si>
  <si>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</si>
  <si>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</si>
  <si>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</si>
  <si>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</si>
  <si>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</si>
  <si>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</si>
  <si>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</si>
  <si>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</si>
  <si>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</si>
  <si>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</si>
  <si>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</si>
  <si>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</si>
  <si>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</si>
  <si>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</si>
  <si>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</si>
  <si>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</si>
  <si>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</si>
  <si>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</si>
  <si>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</si>
  <si>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</si>
  <si>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</si>
  <si>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</si>
  <si>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</si>
  <si>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</si>
  <si>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</si>
  <si>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</si>
  <si>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</si>
  <si>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</si>
  <si>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</si>
  <si>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</si>
  <si>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</si>
  <si>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</si>
  <si>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</si>
  <si>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</si>
  <si>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</si>
  <si>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</si>
  <si>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</si>
  <si>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</si>
  <si>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</si>
  <si>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</si>
  <si>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</si>
  <si>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</si>
  <si>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</si>
  <si>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</si>
  <si>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</si>
  <si>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</si>
  <si>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</si>
  <si>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</si>
  <si>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</si>
  <si>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</si>
  <si>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</si>
  <si>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</si>
  <si>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</si>
  <si>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</si>
  <si>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</si>
  <si>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</si>
  <si>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</si>
  <si>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</si>
  <si>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</si>
  <si>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</si>
  <si>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</si>
  <si>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</si>
  <si>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</si>
  <si>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</si>
  <si>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</si>
  <si>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</si>
  <si>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</si>
  <si>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</si>
  <si>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</si>
  <si>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</si>
  <si>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</si>
  <si>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</si>
  <si>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</si>
  <si>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</si>
  <si>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</si>
  <si>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</si>
  <si>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</si>
  <si>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</si>
  <si>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</si>
  <si>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</si>
  <si>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</si>
  <si>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</si>
  <si>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</si>
  <si>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</si>
  <si>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</si>
  <si>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</si>
  <si>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</si>
  <si>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</si>
  <si>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</si>
  <si>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</si>
  <si>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</si>
  <si>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</si>
  <si>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</si>
  <si>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</si>
  <si>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</si>
  <si>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</si>
  <si>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</si>
  <si>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</si>
  <si>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</si>
  <si>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</si>
  <si>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</si>
  <si>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</si>
  <si>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</si>
  <si>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</si>
  <si>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</si>
  <si>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</si>
  <si>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</si>
  <si>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</si>
  <si>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</si>
  <si>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</si>
  <si>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</si>
  <si>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</si>
  <si>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</si>
  <si>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</si>
  <si>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</si>
  <si>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</si>
  <si>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</si>
  <si>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</si>
  <si>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</si>
  <si>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</si>
  <si>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</si>
  <si>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</si>
  <si>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</si>
  <si>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</si>
  <si>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</si>
  <si>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</si>
  <si>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</si>
  <si>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</si>
  <si>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</si>
  <si>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</si>
  <si>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</si>
  <si>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</si>
  <si>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</si>
  <si>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</si>
  <si>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</si>
  <si>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</si>
  <si>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</si>
  <si>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</si>
  <si>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</si>
  <si>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</si>
  <si>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</si>
  <si>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</si>
  <si>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</si>
  <si>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</si>
  <si>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</si>
  <si>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</si>
  <si>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</si>
  <si>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</si>
  <si>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</si>
  <si>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</si>
  <si>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</si>
  <si>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</si>
  <si>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</si>
  <si>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</si>
  <si>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</si>
  <si>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</si>
  <si>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</si>
  <si>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</si>
  <si>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</si>
  <si>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</si>
  <si>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</si>
  <si>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</si>
  <si>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</si>
  <si>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</si>
  <si>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</si>
  <si>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</si>
  <si>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</si>
  <si>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</si>
  <si>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</si>
  <si>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</si>
  <si>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</si>
  <si>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</si>
  <si>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</si>
  <si>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</si>
  <si>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</si>
  <si>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</si>
  <si>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</si>
  <si>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</si>
  <si>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</si>
  <si>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</si>
  <si>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</si>
  <si>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</si>
  <si>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</si>
  <si>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</si>
  <si>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</si>
  <si>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</si>
  <si>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</si>
  <si>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</si>
  <si>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</si>
  <si>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</si>
  <si>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</si>
  <si>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</si>
  <si>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</si>
  <si>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</si>
  <si>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</si>
  <si>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</si>
  <si>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</si>
  <si>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</si>
  <si>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</si>
  <si>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</si>
  <si>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</si>
  <si>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</si>
  <si>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</si>
  <si>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</si>
  <si>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</si>
  <si>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</si>
  <si>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</si>
  <si>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</si>
  <si>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</si>
  <si>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</si>
  <si>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</si>
  <si>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</si>
  <si>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</si>
  <si>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</si>
  <si>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</si>
  <si>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</si>
  <si>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</si>
  <si>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</si>
  <si>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</si>
  <si>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</si>
  <si>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</si>
  <si>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</si>
  <si>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</si>
  <si>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</si>
  <si>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</si>
  <si>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</si>
  <si>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</si>
  <si>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</si>
  <si>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</si>
  <si>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</si>
  <si>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</si>
  <si>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</si>
  <si>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</si>
  <si>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</si>
  <si>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</si>
  <si>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</si>
  <si>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</si>
  <si>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</si>
  <si>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</si>
  <si>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</si>
  <si>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</si>
  <si>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</si>
  <si>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</si>
  <si>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</si>
  <si>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</si>
  <si>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</si>
  <si>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</si>
  <si>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</si>
  <si>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</si>
  <si>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</si>
  <si>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</si>
  <si>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</si>
  <si>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</si>
  <si>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</si>
  <si>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</si>
  <si>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</si>
  <si>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</si>
  <si>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</si>
  <si>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</si>
  <si>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</si>
  <si>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</si>
  <si>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</si>
  <si>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</si>
  <si>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</si>
  <si>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</si>
  <si>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</si>
  <si>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</si>
  <si>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</si>
  <si>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</si>
  <si>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</si>
  <si>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</si>
  <si>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</si>
  <si>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</si>
  <si>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</si>
  <si>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</si>
  <si>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</si>
  <si>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</si>
  <si>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</si>
  <si>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</si>
  <si>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</si>
  <si>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</si>
  <si>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</si>
  <si>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</si>
  <si>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</si>
  <si>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</si>
  <si>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</si>
  <si>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</si>
  <si>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</si>
  <si>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</si>
  <si>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</si>
  <si>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</si>
  <si>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</si>
  <si>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</si>
  <si>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</si>
  <si>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</si>
  <si>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</si>
  <si>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</si>
  <si>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</si>
  <si>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</si>
  <si>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</si>
  <si>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</si>
  <si>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</si>
  <si>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</si>
  <si>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</si>
  <si>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</si>
  <si>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</si>
  <si>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</si>
  <si>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</si>
  <si>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</si>
  <si>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</si>
  <si>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</si>
  <si>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</si>
  <si>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</si>
  <si>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</si>
  <si>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</si>
  <si>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</si>
  <si>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</si>
  <si>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</si>
  <si>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</si>
  <si>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</si>
  <si>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</si>
  <si>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</si>
  <si>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</si>
  <si>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</si>
  <si>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</si>
  <si>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</si>
  <si>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</si>
  <si>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</si>
  <si>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</si>
  <si>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</si>
  <si>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</si>
  <si>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</si>
  <si>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</si>
  <si>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</si>
  <si>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</si>
  <si>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</si>
  <si>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</si>
  <si>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</si>
  <si>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</si>
  <si>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</si>
  <si>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</si>
  <si>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</si>
  <si>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</si>
  <si>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</si>
  <si>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</si>
  <si>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</si>
  <si>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</si>
  <si>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</si>
  <si>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</si>
  <si>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</si>
  <si>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</si>
  <si>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</si>
  <si>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</si>
  <si>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</si>
  <si>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</si>
  <si>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</si>
  <si>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</si>
  <si>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</si>
  <si>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</si>
  <si>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</si>
  <si>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</si>
  <si>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</si>
  <si>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</si>
  <si>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</si>
  <si>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</si>
  <si>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</si>
  <si>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</si>
  <si>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</si>
  <si>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</si>
  <si>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</si>
  <si>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</si>
  <si>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</si>
  <si>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</si>
  <si>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</si>
  <si>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</si>
  <si>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</si>
  <si>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</si>
  <si>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</si>
  <si>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</si>
  <si>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</si>
  <si>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</si>
  <si>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</si>
  <si>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</si>
  <si>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</si>
  <si>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</si>
  <si>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</si>
  <si>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</si>
  <si>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</si>
  <si>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</si>
  <si>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</si>
  <si>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</si>
  <si>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</si>
  <si>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</si>
  <si>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</si>
  <si>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</si>
  <si>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</si>
  <si>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</si>
  <si>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</si>
  <si>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</si>
  <si>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</si>
  <si>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</si>
  <si>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</si>
  <si>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</si>
  <si>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</si>
  <si>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</si>
  <si>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</si>
  <si>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</si>
  <si>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</si>
  <si>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</si>
  <si>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</si>
  <si>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</si>
  <si>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</si>
  <si>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</si>
  <si>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</si>
  <si>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</si>
  <si>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</si>
  <si>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</si>
  <si>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</si>
  <si>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</si>
  <si>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</si>
  <si>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</si>
  <si>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</si>
  <si>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</si>
  <si>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</si>
  <si>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</si>
  <si>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</si>
  <si>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</si>
  <si>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</si>
  <si>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</si>
  <si>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</si>
  <si>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</si>
  <si>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</si>
  <si>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</si>
  <si>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</si>
  <si>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</si>
  <si>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</si>
  <si>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</si>
  <si>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</si>
  <si>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</si>
  <si>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</si>
  <si>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</si>
  <si>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</si>
  <si>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</si>
  <si>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</si>
  <si>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</si>
  <si>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</si>
  <si>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</si>
  <si>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</si>
  <si>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</si>
  <si>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</si>
  <si>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</si>
  <si>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</si>
  <si>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</si>
  <si>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</si>
  <si>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</si>
  <si>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</si>
  <si>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</si>
  <si>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</si>
  <si>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</si>
  <si>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</si>
  <si>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</si>
  <si>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</si>
  <si>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</si>
  <si>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</si>
  <si>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</si>
  <si>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</si>
  <si>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</si>
  <si>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</si>
  <si>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</si>
  <si>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</si>
  <si>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</si>
  <si>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</si>
  <si>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</si>
  <si>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</si>
  <si>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</si>
  <si>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</si>
  <si>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</si>
  <si>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</si>
  <si>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</si>
  <si>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</si>
  <si>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</si>
  <si>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</si>
  <si>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</si>
  <si>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</si>
  <si>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</si>
  <si>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</si>
  <si>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</si>
  <si>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</si>
  <si>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</si>
  <si>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</si>
  <si>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</si>
  <si>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</si>
  <si>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</si>
  <si>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</si>
  <si>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</si>
  <si>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</si>
  <si>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</si>
  <si>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</si>
  <si>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</si>
  <si>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</si>
  <si>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</si>
  <si>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</si>
  <si>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</si>
  <si>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</si>
  <si>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</si>
  <si>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</si>
  <si>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</si>
  <si>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</si>
  <si>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</si>
  <si>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</si>
  <si>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</si>
  <si>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</si>
  <si>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</si>
  <si>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</si>
  <si>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</si>
  <si>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</si>
  <si>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</si>
  <si>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</si>
  <si>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</si>
  <si>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</si>
  <si>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</si>
  <si>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</si>
  <si>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</si>
  <si>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</si>
  <si>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</si>
  <si>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</si>
  <si>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</si>
  <si>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</si>
  <si>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</si>
  <si>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</si>
  <si>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</si>
  <si>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</si>
  <si>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</si>
  <si>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</si>
  <si>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</si>
  <si>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</si>
  <si>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</si>
  <si>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</si>
  <si>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</si>
  <si>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</si>
  <si>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</si>
  <si>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</si>
  <si>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</si>
  <si>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</si>
  <si>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</si>
  <si>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</si>
  <si>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</si>
  <si>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</si>
  <si>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</si>
  <si>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</si>
  <si>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</si>
  <si>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</si>
  <si>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</si>
  <si>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</si>
  <si>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</si>
  <si>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</si>
  <si>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</si>
  <si>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</si>
  <si>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</si>
  <si>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</si>
  <si>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</si>
  <si>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</si>
  <si>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</si>
  <si>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</si>
  <si>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</si>
  <si>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</si>
  <si>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</si>
  <si>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</si>
  <si>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</si>
  <si>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</si>
  <si>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</si>
  <si>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</si>
  <si>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</si>
  <si>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</si>
  <si>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</si>
  <si>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</si>
  <si>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</si>
  <si>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</si>
  <si>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</si>
  <si>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</si>
  <si>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</si>
  <si>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</si>
  <si>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</si>
  <si>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</si>
  <si>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</si>
  <si>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</si>
  <si>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</si>
  <si>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</si>
  <si>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</si>
  <si>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</si>
  <si>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</si>
  <si>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</si>
  <si>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</si>
  <si>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</si>
  <si>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</si>
  <si>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</si>
  <si>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</si>
  <si>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</si>
  <si>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</si>
  <si>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</si>
  <si>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</si>
  <si>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</si>
  <si>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</si>
  <si>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</si>
  <si>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</si>
  <si>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</si>
  <si>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</si>
  <si>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</si>
  <si>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</si>
  <si>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</si>
  <si>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</si>
  <si>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</si>
  <si>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</si>
  <si>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</si>
  <si>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</si>
  <si>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</si>
  <si>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</si>
  <si>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</si>
  <si>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</si>
  <si>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</si>
  <si>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</si>
  <si>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</si>
  <si>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</si>
  <si>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</si>
  <si>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</si>
  <si>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</si>
  <si>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</si>
  <si>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</si>
  <si>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</si>
  <si>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</si>
  <si>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</si>
  <si>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</si>
  <si>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</si>
  <si>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</si>
  <si>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</si>
  <si>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</si>
  <si>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</si>
  <si>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</si>
  <si>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</si>
  <si>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</si>
  <si>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</si>
  <si>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</si>
  <si>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</si>
  <si>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</si>
  <si>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</si>
  <si>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</si>
  <si>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</si>
  <si>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</si>
  <si>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</si>
  <si>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</si>
  <si>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</si>
  <si>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</si>
  <si>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</si>
  <si>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</si>
  <si>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</si>
  <si>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</si>
  <si>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</si>
  <si>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</si>
  <si>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</si>
  <si>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</si>
  <si>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</si>
  <si>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</si>
  <si>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</si>
  <si>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</si>
  <si>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</si>
  <si>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</si>
  <si>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</si>
  <si>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</si>
  <si>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</si>
  <si>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</si>
  <si>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</si>
  <si>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</si>
  <si>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</si>
  <si>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</si>
  <si>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</si>
  <si>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</si>
  <si>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</si>
  <si>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</si>
  <si>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</si>
  <si>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</si>
  <si>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</si>
  <si>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</si>
  <si>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</si>
  <si>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</si>
  <si>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</si>
  <si>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</si>
  <si>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</si>
  <si>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</si>
  <si>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</si>
  <si>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</si>
  <si>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</si>
  <si>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</si>
  <si>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</si>
  <si>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</si>
  <si>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</si>
  <si>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</si>
  <si>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</si>
  <si>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</si>
  <si>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</si>
  <si>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</si>
  <si>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</si>
  <si>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</si>
  <si>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</si>
  <si>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</si>
  <si>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</si>
  <si>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</si>
  <si>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</si>
  <si>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</si>
  <si>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</si>
  <si>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</si>
  <si>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</si>
  <si>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</si>
  <si>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</si>
  <si>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</si>
  <si>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</si>
  <si>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</si>
  <si>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</si>
  <si>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</si>
  <si>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</si>
  <si>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</si>
  <si>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</si>
  <si>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</si>
  <si>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</si>
  <si>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</si>
  <si>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</si>
  <si>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</si>
  <si>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</si>
  <si>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</si>
  <si>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</si>
  <si>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</si>
  <si>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</si>
  <si>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</si>
  <si>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</si>
  <si>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</si>
  <si>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</si>
  <si>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</si>
  <si>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</si>
  <si>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</si>
  <si>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</si>
  <si>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</si>
  <si>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</si>
  <si>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</si>
  <si>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</si>
  <si>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</si>
  <si>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</si>
  <si>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</si>
  <si>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</si>
  <si>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</si>
  <si>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</si>
  <si>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</si>
  <si>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</si>
  <si>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</si>
  <si>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</si>
  <si>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</si>
  <si>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</si>
  <si>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</si>
  <si>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</si>
  <si>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</si>
  <si>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</si>
  <si>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</si>
  <si>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</si>
  <si>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</si>
  <si>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</si>
  <si>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</si>
  <si>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</si>
  <si>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</si>
  <si>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</si>
  <si>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</si>
  <si>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</si>
  <si>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</si>
  <si>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</si>
  <si>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</si>
  <si>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</si>
  <si>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</si>
  <si>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</si>
  <si>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</si>
  <si>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</si>
  <si>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</si>
  <si>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</si>
  <si>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</si>
  <si>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</si>
  <si>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</si>
  <si>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</si>
  <si>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</si>
  <si>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</si>
  <si>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</si>
  <si>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</si>
  <si>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</si>
  <si>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</si>
  <si>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</si>
  <si>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</si>
  <si>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</si>
  <si>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</si>
  <si>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</si>
  <si>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</si>
  <si>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</si>
  <si>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</si>
  <si>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</si>
  <si>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</si>
  <si>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</si>
  <si>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</si>
  <si>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</si>
  <si>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</si>
  <si>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</si>
  <si>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</si>
  <si>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</si>
  <si>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</si>
  <si>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</si>
  <si>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</si>
  <si>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</si>
  <si>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</si>
  <si>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</si>
  <si>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</si>
  <si>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</si>
  <si>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</si>
  <si>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</si>
  <si>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</si>
  <si>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</si>
  <si>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</si>
  <si>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</si>
  <si>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</si>
  <si>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</si>
  <si>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</si>
  <si>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</si>
  <si>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</si>
  <si>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</si>
  <si>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</si>
  <si>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</si>
  <si>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</si>
  <si>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</si>
  <si>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</si>
  <si>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</si>
  <si>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</si>
  <si>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</si>
  <si>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</si>
  <si>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</si>
  <si>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</si>
  <si>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</si>
  <si>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</si>
  <si>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</si>
  <si>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</si>
  <si>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</si>
  <si>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</si>
  <si>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</si>
  <si>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</si>
  <si>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</si>
  <si>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</si>
  <si>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</si>
  <si>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</si>
  <si>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</si>
  <si>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</si>
  <si>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</si>
  <si>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</si>
  <si>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</si>
  <si>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</si>
  <si>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</si>
  <si>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</si>
  <si>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</si>
  <si>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</si>
  <si>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</si>
  <si>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</si>
  <si>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</si>
  <si>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</si>
  <si>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</si>
  <si>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</si>
  <si>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</si>
  <si>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</si>
  <si>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</si>
  <si>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</si>
  <si>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</si>
  <si>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</si>
  <si>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</si>
  <si>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</si>
  <si>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</si>
  <si>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</si>
  <si>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</si>
  <si>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</si>
  <si>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</si>
  <si>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</si>
  <si>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</si>
  <si>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</si>
  <si>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</si>
  <si>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</si>
  <si>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</si>
  <si>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</si>
  <si>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</si>
  <si>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</si>
  <si>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</si>
  <si>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</si>
  <si>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</si>
  <si>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</si>
  <si>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</si>
  <si>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</si>
  <si>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</si>
  <si>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</si>
  <si>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</si>
  <si>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</si>
  <si>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</si>
  <si>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</si>
  <si>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</si>
  <si>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</si>
  <si>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</si>
  <si>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</si>
  <si>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</si>
  <si>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</si>
  <si>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</si>
  <si>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</si>
  <si>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</si>
  <si>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</si>
  <si>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</si>
  <si>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</si>
  <si>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</si>
  <si>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</si>
  <si>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</si>
  <si>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</si>
  <si>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</si>
  <si>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</si>
  <si>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</si>
  <si>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</si>
  <si>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</si>
  <si>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</si>
  <si>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</si>
  <si>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</si>
  <si>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</si>
  <si>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</si>
  <si>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</si>
  <si>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</si>
  <si>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</si>
  <si>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</si>
  <si>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</si>
  <si>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</si>
  <si>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</si>
  <si>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</si>
  <si>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</si>
  <si>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</si>
  <si>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</si>
  <si>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</si>
  <si>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</si>
  <si>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</si>
  <si>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</si>
  <si>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</si>
  <si>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</si>
  <si>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</si>
  <si>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</si>
  <si>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</si>
  <si>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</si>
  <si>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</si>
  <si>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</si>
  <si>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</si>
  <si>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</si>
  <si>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</si>
  <si>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</si>
  <si>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</si>
  <si>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</si>
  <si>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</si>
  <si>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</si>
  <si>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</si>
  <si>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</si>
  <si>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</si>
  <si>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</si>
  <si>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</si>
  <si>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</si>
  <si>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</si>
  <si>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</si>
  <si>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</si>
  <si>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</si>
  <si>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</si>
  <si>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</si>
  <si>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</si>
  <si>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</si>
  <si>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</si>
  <si>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</si>
  <si>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</si>
  <si>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</si>
  <si>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</si>
  <si>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</si>
  <si>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</si>
  <si>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</si>
  <si>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</si>
  <si>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</si>
  <si>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</si>
  <si>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</si>
  <si>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</si>
  <si>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</si>
  <si>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</si>
  <si>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</si>
  <si>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</si>
  <si>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</si>
  <si>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</si>
  <si>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</si>
  <si>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</si>
  <si>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</si>
  <si>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</si>
  <si>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</si>
  <si>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</si>
  <si>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</si>
  <si>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</si>
  <si>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</si>
  <si>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</si>
  <si>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</si>
  <si>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</si>
  <si>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</si>
  <si>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</si>
  <si>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</si>
  <si>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</si>
  <si>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</si>
  <si>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</si>
  <si>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</si>
  <si>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</si>
  <si>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</si>
  <si>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</si>
  <si>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</si>
  <si>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</si>
  <si>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</si>
  <si>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</si>
  <si>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</si>
  <si>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</si>
  <si>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</si>
  <si>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</si>
  <si>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</si>
  <si>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</si>
  <si>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</si>
  <si>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</si>
  <si>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</si>
  <si>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</si>
  <si>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</si>
  <si>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</si>
  <si>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</si>
  <si>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</si>
  <si>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</si>
  <si>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</si>
  <si>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</si>
  <si>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</si>
  <si>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</si>
  <si>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</si>
  <si>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</si>
  <si>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</si>
  <si>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</si>
  <si>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</si>
  <si>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</si>
  <si>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</si>
  <si>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</si>
  <si>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</si>
  <si>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</si>
  <si>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</si>
  <si>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</si>
  <si>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</si>
  <si>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</si>
  <si>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</si>
  <si>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</si>
  <si>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</si>
  <si>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</si>
  <si>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</si>
  <si>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</si>
  <si>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</si>
  <si>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</si>
  <si>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</si>
  <si>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</si>
  <si>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</si>
  <si>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</si>
  <si>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</si>
  <si>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</si>
  <si>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</si>
  <si>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</si>
  <si>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</si>
  <si>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</si>
  <si>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</si>
  <si>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</si>
  <si>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</si>
  <si>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</si>
  <si>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</si>
  <si>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</si>
  <si>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</si>
  <si>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</si>
  <si>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</si>
  <si>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</si>
  <si>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</si>
  <si>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</si>
  <si>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</si>
  <si>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</si>
  <si>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</si>
  <si>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</si>
  <si>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</si>
  <si>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</si>
  <si>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</si>
  <si>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</si>
  <si>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</si>
  <si>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</si>
  <si>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</si>
  <si>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</si>
  <si>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</si>
  <si>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</si>
  <si>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</si>
  <si>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</si>
  <si>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</si>
  <si>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</si>
  <si>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</si>
  <si>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</si>
  <si>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</si>
  <si>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</si>
  <si>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</si>
  <si>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</si>
  <si>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</si>
  <si>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</si>
  <si>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</si>
  <si>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</si>
  <si>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</si>
  <si>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</si>
  <si>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</si>
  <si>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</si>
  <si>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</si>
  <si>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</si>
  <si>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</si>
  <si>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</si>
  <si>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</si>
  <si>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</si>
  <si>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</si>
  <si>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</si>
  <si>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</si>
  <si>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</si>
  <si>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</si>
  <si>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</si>
  <si>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</si>
  <si>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</si>
  <si>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</si>
  <si>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</si>
  <si>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</si>
  <si>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</si>
  <si>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</si>
  <si>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</si>
  <si>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</si>
  <si>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</si>
  <si>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</si>
  <si>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</si>
  <si>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</si>
  <si>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</si>
  <si>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</si>
  <si>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</si>
  <si>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</si>
  <si>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</si>
  <si>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</si>
  <si>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</si>
  <si>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</si>
  <si>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</si>
  <si>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</si>
  <si>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</si>
  <si>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</si>
  <si>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</si>
  <si>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</si>
  <si>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</si>
  <si>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</si>
  <si>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</si>
  <si>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</si>
  <si>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</si>
  <si>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</si>
  <si>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</si>
  <si>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</si>
  <si>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</si>
  <si>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</si>
  <si>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</si>
  <si>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</si>
  <si>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</si>
  <si>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</si>
  <si>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</si>
  <si>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</si>
  <si>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</si>
  <si>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</si>
  <si>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</si>
  <si>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</si>
  <si>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</si>
  <si>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</si>
  <si>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</si>
  <si>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</si>
  <si>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</si>
  <si>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</si>
  <si>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</si>
  <si>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</si>
  <si>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</si>
  <si>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</si>
  <si>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</si>
  <si>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</si>
  <si>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</si>
  <si>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</si>
  <si>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</si>
  <si>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</si>
  <si>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</si>
  <si>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</si>
  <si>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</si>
  <si>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</si>
  <si>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</si>
  <si>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</si>
  <si>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</si>
  <si>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</si>
  <si>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</si>
  <si>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</si>
  <si>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</si>
  <si>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</si>
  <si>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</si>
  <si>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</si>
  <si>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</si>
  <si>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</si>
  <si>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</si>
  <si>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</si>
  <si>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</si>
  <si>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</si>
  <si>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</si>
  <si>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</si>
  <si>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</si>
  <si>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</si>
  <si>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</si>
  <si>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</si>
  <si>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</si>
  <si>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</si>
  <si>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</si>
  <si>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</si>
  <si>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</si>
  <si>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</si>
  <si>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</si>
  <si>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</si>
  <si>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</si>
  <si>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</si>
  <si>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</si>
  <si>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</si>
  <si>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</si>
  <si>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</si>
  <si>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</si>
  <si>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</si>
  <si>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</si>
  <si>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</si>
  <si>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</si>
  <si>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</si>
  <si>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</si>
  <si>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</si>
  <si>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</si>
  <si>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</si>
  <si>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</si>
  <si>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</si>
  <si>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</si>
  <si>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</si>
  <si>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</si>
  <si>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</si>
  <si>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</si>
  <si>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</si>
  <si>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</si>
  <si>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</si>
  <si>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</si>
  <si>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</si>
  <si>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</si>
  <si>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</si>
  <si>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</si>
  <si>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</si>
  <si>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</si>
  <si>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</si>
  <si>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</si>
  <si>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</si>
  <si>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</si>
  <si>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</si>
  <si>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</si>
  <si>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</si>
  <si>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</si>
  <si>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</si>
  <si>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</si>
  <si>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</si>
  <si>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</si>
  <si>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</si>
  <si>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</si>
  <si>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</si>
  <si>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</si>
  <si>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</si>
  <si>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</si>
  <si>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</si>
  <si>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</si>
  <si>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</si>
  <si>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</si>
  <si>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</si>
  <si>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</si>
  <si>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</si>
  <si>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</si>
  <si>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</si>
  <si>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</si>
  <si>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</si>
  <si>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</si>
  <si>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</si>
  <si>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</si>
  <si>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</si>
  <si>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</si>
  <si>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</si>
  <si>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</si>
  <si>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</si>
  <si>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</si>
  <si>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</si>
  <si>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</si>
  <si>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</si>
  <si>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</si>
  <si>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</si>
  <si>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</si>
  <si>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</si>
  <si>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</si>
  <si>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</si>
  <si>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</si>
  <si>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</si>
  <si>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</si>
  <si>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</si>
  <si>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</si>
  <si>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</si>
  <si>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</si>
  <si>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</si>
  <si>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</si>
  <si>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</si>
  <si>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</si>
  <si>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</si>
  <si>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</si>
  <si>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</si>
  <si>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</si>
  <si>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</si>
  <si>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</si>
  <si>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</si>
  <si>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</si>
  <si>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</si>
  <si>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</si>
  <si>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</si>
  <si>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</si>
  <si>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</si>
  <si>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</si>
  <si>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</si>
  <si>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</si>
  <si>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</si>
  <si>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</si>
  <si>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</si>
  <si>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</si>
  <si>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</si>
  <si>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</si>
  <si>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</si>
  <si>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</si>
  <si>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</si>
  <si>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</si>
  <si>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</si>
  <si>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</si>
  <si>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</si>
  <si>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</si>
  <si>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</si>
  <si>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</si>
  <si>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</si>
  <si>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</si>
  <si>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</si>
  <si>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</si>
  <si>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</si>
  <si>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</si>
  <si>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</si>
  <si>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</si>
  <si>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</si>
  <si>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</si>
  <si>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</si>
  <si>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</si>
  <si>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</si>
  <si>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</si>
  <si>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</si>
  <si>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</si>
  <si>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</si>
  <si>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</si>
  <si>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</si>
  <si>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</si>
  <si>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</si>
  <si>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</si>
  <si>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</si>
  <si>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</si>
  <si>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</si>
  <si>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</si>
  <si>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</si>
  <si>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</si>
  <si>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</si>
  <si>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</si>
  <si>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</si>
  <si>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</si>
  <si>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</si>
  <si>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</si>
  <si>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</si>
  <si>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</si>
  <si>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</si>
  <si>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</si>
  <si>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</si>
  <si>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</si>
  <si>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</si>
  <si>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</si>
  <si>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</si>
  <si>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</si>
  <si>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</si>
  <si>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</si>
  <si>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</si>
  <si>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</si>
  <si>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</si>
  <si>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</si>
  <si>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</si>
  <si>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</si>
  <si>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</si>
  <si>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</si>
  <si>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</si>
  <si>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</si>
  <si>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</si>
  <si>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</si>
  <si>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</si>
  <si>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</si>
  <si>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</si>
  <si>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</si>
  <si>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</si>
  <si>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</si>
  <si>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</si>
  <si>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</si>
  <si>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</si>
  <si>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</si>
  <si>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</si>
  <si>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</si>
  <si>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</si>
  <si>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</si>
  <si>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</si>
  <si>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</si>
  <si>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</si>
  <si>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</si>
  <si>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</si>
  <si>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</si>
  <si>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</si>
  <si>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</si>
  <si>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</si>
  <si>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</si>
  <si>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</si>
  <si>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</si>
  <si>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</si>
  <si>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</si>
  <si>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</si>
  <si>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</si>
  <si>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</si>
  <si>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</si>
  <si>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</si>
  <si>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</si>
  <si>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</si>
  <si>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</si>
  <si>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</si>
  <si>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</si>
  <si>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</si>
  <si>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</si>
  <si>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</si>
  <si>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</si>
  <si>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</si>
  <si>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</si>
  <si>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</si>
  <si>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</si>
  <si>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</si>
  <si>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</si>
  <si>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</si>
  <si>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</si>
  <si>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</si>
  <si>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</si>
  <si>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</si>
  <si>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</si>
  <si>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</si>
  <si>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</si>
  <si>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</si>
  <si>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</si>
  <si>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</si>
  <si>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</si>
  <si>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</si>
  <si>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</si>
  <si>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</si>
  <si>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</si>
  <si>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</si>
  <si>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</si>
  <si>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</si>
  <si>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</si>
  <si>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</si>
  <si>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</si>
  <si>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</si>
  <si>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</si>
  <si>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</si>
  <si>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</si>
  <si>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</si>
  <si>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</si>
  <si>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</si>
  <si>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</si>
  <si>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</si>
  <si>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</si>
  <si>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</si>
  <si>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</si>
  <si>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</si>
  <si>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</si>
  <si>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</si>
  <si>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</si>
  <si>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</si>
  <si>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</si>
  <si>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</si>
  <si>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</si>
  <si>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</si>
  <si>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</si>
  <si>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</si>
  <si>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</si>
  <si>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</si>
  <si>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</si>
  <si>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</si>
  <si>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</si>
  <si>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</si>
  <si>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</si>
  <si>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</si>
  <si>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</si>
  <si>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</si>
  <si>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</si>
  <si>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</si>
  <si>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</si>
  <si>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</si>
  <si>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</si>
  <si>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</si>
  <si>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</si>
  <si>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</si>
  <si>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</si>
  <si>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</si>
  <si>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</si>
  <si>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</si>
  <si>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</si>
  <si>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</si>
  <si>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</si>
  <si>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</si>
  <si>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</si>
  <si>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</si>
  <si>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</si>
  <si>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</si>
  <si>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</si>
  <si>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</si>
  <si>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</si>
  <si>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</si>
  <si>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</si>
  <si>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</si>
  <si>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</si>
  <si>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</si>
  <si>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</si>
  <si>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</si>
  <si>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</si>
  <si>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</si>
  <si>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</si>
  <si>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</si>
  <si>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</si>
  <si>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</si>
  <si>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</si>
  <si>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</si>
  <si>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</si>
  <si>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</si>
  <si>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</si>
  <si>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</si>
  <si>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</si>
  <si>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</si>
  <si>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</si>
  <si>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</si>
  <si>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</si>
  <si>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</si>
  <si>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</si>
  <si>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</si>
  <si>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</si>
  <si>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</si>
  <si>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</si>
  <si>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</si>
  <si>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</si>
  <si>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</si>
  <si>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</si>
  <si>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</si>
  <si>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</si>
  <si>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</si>
  <si>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</si>
  <si>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</si>
  <si>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</si>
  <si>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</si>
  <si>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</si>
  <si>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</si>
  <si>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</si>
  <si>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</si>
  <si>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</si>
  <si>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</si>
  <si>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</si>
  <si>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</si>
  <si>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</si>
  <si>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</si>
  <si>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</si>
  <si>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</si>
  <si>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</si>
  <si>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</si>
  <si>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</si>
  <si>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</si>
  <si>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</si>
  <si>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</si>
  <si>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</si>
  <si>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</si>
  <si>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</si>
  <si>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</si>
  <si>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</si>
  <si>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</si>
  <si>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</si>
  <si>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</si>
  <si>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</si>
  <si>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</si>
  <si>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</si>
  <si>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</si>
  <si>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</si>
  <si>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</si>
  <si>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</si>
  <si>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</si>
  <si>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</si>
  <si>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</si>
  <si>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</si>
  <si>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</si>
  <si>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</si>
  <si>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</si>
  <si>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</si>
  <si>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</si>
  <si>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</si>
  <si>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</si>
  <si>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</si>
  <si>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</si>
  <si>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</si>
  <si>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</si>
  <si>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</si>
  <si>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</si>
  <si>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</si>
  <si>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</si>
  <si>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</si>
  <si>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</si>
  <si>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</si>
  <si>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</si>
  <si>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</si>
  <si>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</si>
  <si>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</si>
  <si>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</si>
  <si>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</si>
  <si>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</si>
  <si>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</si>
  <si>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</si>
  <si>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</si>
  <si>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</si>
  <si>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</si>
  <si>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</si>
  <si>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</si>
  <si>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</si>
  <si>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</si>
  <si>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</si>
  <si>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</si>
  <si>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</si>
  <si>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</si>
  <si>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</si>
  <si>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</si>
  <si>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</si>
  <si>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</si>
  <si>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</si>
  <si>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</si>
  <si>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</si>
  <si>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</si>
  <si>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</si>
  <si>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</si>
  <si>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</si>
  <si>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</si>
  <si>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</si>
  <si>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</si>
  <si>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</si>
  <si>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</si>
  <si>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</si>
  <si>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</si>
  <si>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</si>
  <si>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</si>
  <si>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</si>
  <si>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</si>
  <si>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</si>
  <si>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</si>
  <si>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</si>
  <si>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</si>
  <si>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</si>
  <si>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</si>
  <si>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</si>
  <si>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</si>
  <si>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</si>
  <si>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</si>
  <si>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</si>
  <si>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</si>
  <si>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</si>
  <si>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</si>
  <si>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</si>
  <si>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</si>
  <si>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</si>
  <si>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</si>
  <si>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</si>
  <si>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</si>
  <si>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</si>
  <si>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</si>
  <si>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</si>
  <si>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</si>
  <si>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</si>
  <si>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</si>
  <si>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</si>
  <si>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</si>
  <si>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</si>
  <si>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</si>
  <si>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</si>
  <si>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</si>
  <si>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</si>
  <si>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</si>
  <si>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</si>
  <si>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</si>
  <si>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</si>
  <si>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</si>
  <si>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</si>
  <si>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</si>
  <si>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</si>
  <si>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</si>
  <si>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</si>
  <si>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</si>
  <si>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</si>
  <si>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</si>
  <si>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</si>
  <si>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</si>
  <si>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</si>
  <si>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</si>
  <si>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</si>
  <si>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</si>
  <si>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</si>
  <si>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</si>
  <si>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</si>
  <si>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</si>
  <si>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</si>
  <si>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</si>
  <si>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</si>
  <si>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</si>
  <si>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</si>
  <si>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</si>
  <si>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</si>
  <si>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</si>
  <si>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</si>
  <si>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</si>
  <si>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</si>
  <si>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</si>
  <si>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</si>
  <si>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</si>
  <si>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</si>
  <si>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</si>
  <si>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</si>
  <si>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</si>
  <si>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</si>
  <si>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</si>
  <si>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</si>
  <si>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</si>
  <si>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</si>
  <si>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</si>
  <si>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</si>
  <si>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</si>
  <si>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</si>
  <si>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</si>
  <si>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</si>
  <si>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</si>
  <si>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</si>
  <si>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</si>
  <si>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</si>
  <si>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</si>
  <si>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</si>
  <si>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</si>
  <si>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</si>
  <si>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</si>
  <si>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</si>
  <si>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</si>
  <si>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</si>
  <si>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</si>
  <si>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</si>
  <si>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</si>
  <si>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</si>
  <si>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</si>
  <si>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</si>
  <si>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</si>
  <si>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</si>
  <si>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</si>
  <si>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</si>
  <si>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</si>
  <si>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</si>
  <si>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</si>
  <si>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</si>
  <si>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</si>
  <si>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</si>
  <si>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</si>
  <si>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</si>
  <si>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</si>
  <si>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</si>
  <si>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</si>
  <si>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</si>
  <si>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</si>
  <si>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</si>
  <si>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</si>
  <si>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</si>
  <si>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</si>
  <si>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</si>
  <si>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</si>
  <si>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</si>
  <si>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</si>
  <si>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</si>
  <si>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</si>
  <si>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</si>
  <si>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</si>
  <si>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</si>
  <si>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</si>
  <si>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</si>
  <si>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</si>
  <si>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</si>
  <si>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</si>
  <si>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</si>
  <si>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</si>
  <si>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</si>
  <si>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</si>
  <si>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</si>
  <si>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</si>
  <si>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</si>
  <si>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</si>
  <si>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</si>
  <si>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</si>
  <si>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</si>
  <si>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</si>
  <si>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</si>
  <si>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</si>
  <si>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</si>
  <si>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</si>
  <si>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</si>
  <si>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</si>
  <si>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</si>
  <si>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</si>
  <si>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</si>
  <si>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</si>
  <si>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</si>
  <si>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</si>
  <si>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</si>
  <si>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</si>
  <si>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</si>
  <si>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</si>
  <si>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</si>
  <si>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</si>
  <si>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</si>
  <si>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</si>
  <si>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</si>
  <si>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</si>
  <si>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</si>
  <si>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</si>
  <si>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</si>
  <si>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</si>
  <si>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</si>
  <si>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</si>
  <si>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</si>
  <si>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</si>
  <si>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</si>
  <si>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</si>
  <si>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</si>
  <si>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</si>
  <si>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</si>
  <si>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</si>
  <si>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</si>
  <si>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</si>
  <si>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</si>
  <si>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</si>
  <si>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</si>
  <si>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</si>
  <si>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</si>
  <si>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</si>
  <si>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</si>
  <si>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</si>
  <si>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</si>
  <si>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</si>
  <si>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</si>
  <si>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</si>
  <si>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</si>
  <si>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</si>
  <si>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</si>
  <si>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</si>
  <si>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</si>
  <si>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</si>
  <si>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</si>
  <si>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</si>
  <si>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</si>
  <si>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</si>
  <si>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</si>
  <si>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</si>
  <si>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</si>
  <si>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</si>
  <si>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</si>
  <si>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</si>
  <si>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</si>
  <si>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</si>
  <si>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</si>
  <si>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</si>
  <si>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</si>
  <si>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</si>
  <si>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</si>
  <si>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</si>
  <si>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</si>
  <si>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</si>
  <si>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</si>
  <si>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</si>
  <si>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</si>
  <si>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</si>
  <si>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</si>
  <si>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</si>
  <si>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</si>
  <si>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</si>
  <si>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</si>
  <si>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</si>
  <si>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</si>
  <si>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</si>
  <si>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</si>
  <si>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</si>
  <si>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</si>
  <si>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</si>
  <si>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</si>
  <si>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</si>
  <si>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</si>
  <si>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</si>
  <si>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</si>
  <si>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</si>
  <si>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</si>
  <si>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</si>
  <si>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</si>
  <si>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</si>
  <si>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</si>
  <si>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</si>
  <si>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</si>
  <si>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</si>
  <si>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</si>
  <si>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</si>
  <si>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</si>
  <si>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</si>
  <si>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</si>
  <si>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</si>
  <si>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</si>
  <si>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</si>
  <si>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</si>
  <si>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</si>
  <si>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</si>
  <si>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</si>
  <si>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</si>
  <si>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</si>
  <si>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</si>
  <si>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</si>
  <si>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</si>
  <si>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</si>
  <si>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</si>
  <si>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</si>
  <si>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</si>
  <si>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</si>
  <si>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</si>
  <si>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</si>
  <si>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</si>
  <si>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</si>
  <si>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</si>
  <si>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</si>
  <si>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</si>
  <si>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</si>
  <si>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</si>
  <si>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</si>
  <si>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</si>
  <si>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</si>
  <si>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</si>
  <si>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</si>
  <si>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</si>
  <si>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</si>
  <si>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</si>
  <si>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</si>
  <si>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</si>
  <si>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</si>
  <si>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</si>
  <si>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</si>
  <si>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</si>
  <si>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</si>
  <si>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</si>
  <si>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</si>
  <si>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</si>
  <si>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</si>
  <si>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</si>
  <si>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</si>
  <si>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</si>
  <si>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</si>
  <si>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</si>
  <si>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</si>
  <si>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</si>
  <si>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</si>
  <si>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</si>
  <si>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</si>
  <si>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</si>
  <si>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</si>
  <si>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</si>
  <si>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</si>
  <si>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</si>
  <si>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</si>
  <si>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</si>
  <si>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</si>
  <si>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</si>
  <si>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</si>
  <si>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</si>
  <si>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</si>
  <si>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</si>
  <si>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</si>
  <si>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</si>
  <si>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</si>
  <si>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</si>
  <si>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</si>
  <si>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</si>
  <si>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</si>
  <si>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</si>
  <si>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</si>
  <si>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</si>
  <si>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</si>
  <si>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</si>
  <si>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</si>
  <si>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</si>
  <si>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</si>
  <si>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</si>
  <si>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</si>
  <si>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</si>
  <si>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</si>
  <si>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</si>
  <si>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</si>
  <si>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</si>
  <si>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</si>
  <si>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</si>
  <si>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</si>
  <si>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</si>
  <si>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</si>
  <si>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</si>
  <si>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</si>
  <si>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</si>
  <si>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</si>
  <si>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</si>
  <si>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</si>
  <si>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</si>
  <si>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</si>
  <si>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</si>
  <si>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</si>
  <si>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</si>
  <si>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</si>
  <si>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</si>
  <si>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</si>
  <si>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</si>
  <si>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</si>
  <si>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</si>
  <si>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</si>
  <si>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</si>
  <si>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</si>
  <si>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</si>
  <si>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</si>
  <si>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</si>
  <si>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</si>
  <si>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</si>
  <si>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</si>
  <si>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</si>
  <si>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</si>
  <si>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</si>
  <si>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</si>
  <si>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</si>
  <si>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</si>
  <si>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</si>
  <si>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</si>
  <si>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</si>
  <si>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</si>
  <si>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</si>
  <si>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</si>
  <si>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</si>
  <si>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</si>
  <si>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</si>
  <si>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</si>
  <si>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</si>
  <si>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</si>
  <si>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</si>
  <si>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</si>
  <si>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</si>
  <si>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</si>
  <si>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</si>
  <si>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</si>
  <si>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</si>
  <si>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</si>
  <si>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</si>
  <si>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</si>
  <si>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</si>
  <si>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</si>
  <si>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</si>
  <si>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</si>
  <si>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</si>
  <si>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</si>
  <si>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</si>
  <si>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</si>
  <si>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</si>
  <si>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</si>
  <si>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</si>
  <si>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</si>
  <si>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</si>
  <si>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</si>
  <si>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</si>
  <si>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</si>
  <si>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</si>
  <si>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</si>
  <si>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</si>
  <si>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</si>
  <si>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</si>
  <si>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</si>
  <si>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</si>
  <si>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</si>
  <si>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</si>
  <si>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</si>
  <si>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</si>
  <si>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</si>
  <si>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</si>
  <si>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</si>
  <si>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</si>
  <si>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</si>
  <si>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</si>
  <si>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</si>
  <si>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</si>
  <si>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</si>
  <si>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</si>
  <si>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</si>
  <si>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</si>
  <si>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</si>
  <si>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</si>
  <si>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</si>
  <si>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</si>
  <si>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</si>
  <si>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</si>
  <si>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</si>
  <si>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</si>
  <si>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</si>
  <si>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</si>
  <si>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</si>
  <si>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</si>
  <si>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</si>
  <si>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</si>
  <si>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</si>
  <si>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</si>
  <si>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</si>
  <si>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</si>
  <si>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</si>
  <si>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</si>
  <si>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</si>
  <si>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</si>
  <si>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</si>
  <si>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</si>
  <si>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</si>
  <si>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</si>
  <si>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</si>
  <si>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</si>
  <si>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</si>
  <si>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</si>
  <si>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</si>
  <si>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</si>
  <si>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</si>
  <si>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</si>
  <si>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</si>
  <si>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</si>
  <si>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</si>
  <si>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</si>
  <si>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</si>
  <si>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</si>
  <si>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</si>
  <si>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</si>
  <si>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</si>
  <si>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</si>
  <si>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</si>
  <si>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</si>
  <si>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</si>
  <si>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</si>
  <si>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</si>
  <si>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</si>
  <si>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</si>
  <si>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</si>
  <si>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</si>
  <si>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</si>
  <si>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</si>
  <si>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</si>
  <si>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</si>
  <si>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</si>
  <si>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</si>
  <si>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</si>
  <si>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</si>
  <si>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</si>
  <si>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</si>
  <si>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</si>
  <si>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</si>
  <si>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</si>
  <si>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</si>
  <si>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</si>
  <si>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</si>
  <si>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</si>
  <si>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</si>
  <si>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</si>
  <si>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</si>
  <si>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</si>
  <si>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</si>
  <si>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</si>
  <si>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</si>
  <si>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</si>
  <si>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</si>
  <si>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</si>
  <si>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</si>
  <si>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</si>
  <si>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</si>
  <si>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</si>
  <si>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</si>
  <si>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</si>
  <si>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</si>
  <si>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</si>
  <si>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</si>
  <si>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</si>
  <si>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</si>
  <si>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</si>
  <si>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</si>
  <si>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</si>
  <si>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</si>
  <si>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</si>
  <si>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</si>
  <si>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</si>
  <si>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</si>
  <si>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</si>
  <si>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</si>
  <si>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</si>
  <si>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</si>
  <si>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</si>
  <si>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</si>
  <si>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</si>
  <si>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</si>
  <si>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</si>
  <si>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</si>
  <si>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</si>
  <si>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</si>
  <si>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</si>
  <si>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</si>
  <si>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</si>
  <si>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</si>
  <si>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</si>
  <si>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</si>
  <si>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</si>
  <si>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</si>
  <si>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</si>
  <si>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</si>
  <si>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</si>
  <si>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</si>
  <si>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</si>
  <si>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</si>
  <si>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</si>
  <si>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</si>
  <si>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</si>
  <si>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</si>
  <si>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</si>
  <si>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</si>
  <si>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</si>
  <si>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</si>
  <si>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</si>
  <si>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</si>
  <si>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</si>
  <si>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</si>
  <si>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</si>
  <si>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</si>
  <si>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</si>
  <si>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</si>
  <si>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</si>
  <si>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</si>
  <si>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</si>
  <si>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</si>
  <si>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</si>
  <si>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</si>
  <si>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</si>
  <si>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</si>
  <si>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</si>
  <si>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</si>
  <si>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</si>
  <si>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</si>
  <si>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</si>
  <si>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</si>
  <si>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</si>
  <si>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</si>
  <si>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</si>
  <si>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</si>
  <si>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</si>
  <si>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</si>
  <si>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</si>
  <si>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</si>
  <si>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</si>
  <si>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</si>
  <si>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</si>
  <si>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</si>
  <si>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</si>
  <si>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</si>
  <si>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</si>
  <si>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</si>
  <si>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</si>
  <si>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</si>
  <si>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</si>
  <si>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</si>
  <si>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</si>
  <si>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</si>
  <si>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</si>
  <si>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</si>
  <si>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</si>
  <si>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</si>
  <si>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</si>
  <si>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</si>
  <si>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</si>
  <si>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</si>
  <si>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</si>
  <si>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</si>
  <si>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</si>
  <si>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</si>
  <si>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</si>
  <si>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</si>
  <si>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</si>
  <si>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</si>
  <si>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</si>
  <si>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</si>
  <si>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</si>
  <si>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</si>
  <si>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</si>
  <si>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</si>
  <si>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</si>
  <si>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</si>
  <si>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</si>
  <si>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</si>
  <si>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</si>
  <si>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</si>
  <si>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</si>
  <si>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</si>
  <si>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</si>
  <si>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</si>
  <si>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</si>
  <si>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</si>
  <si>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</si>
  <si>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</si>
  <si>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</si>
  <si>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</si>
  <si>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</si>
  <si>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</si>
  <si>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</si>
  <si>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</si>
  <si>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</si>
  <si>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</si>
  <si>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</si>
  <si>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</si>
  <si>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</si>
  <si>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</si>
  <si>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</si>
  <si>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</si>
  <si>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</si>
  <si>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</si>
  <si>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</si>
  <si>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</si>
  <si>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</si>
  <si>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</si>
  <si>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</si>
  <si>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</si>
  <si>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</si>
  <si>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</si>
  <si>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</si>
  <si>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</si>
  <si>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</si>
  <si>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</si>
  <si>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</si>
  <si>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</si>
  <si>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</si>
  <si>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</si>
  <si>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</si>
  <si>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</si>
  <si>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</si>
  <si>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</si>
  <si>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</si>
  <si>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</si>
  <si>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</si>
  <si>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</si>
  <si>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</si>
  <si>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</si>
  <si>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</si>
  <si>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</si>
  <si>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</si>
  <si>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</si>
  <si>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</si>
  <si>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</si>
  <si>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</si>
  <si>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</si>
  <si>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</si>
  <si>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</si>
  <si>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</si>
  <si>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</si>
  <si>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</si>
  <si>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</si>
  <si>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</si>
  <si>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</si>
  <si>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</si>
  <si>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</si>
  <si>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</si>
  <si>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</si>
  <si>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</si>
  <si>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</si>
  <si>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</si>
  <si>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</si>
  <si>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</si>
  <si>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</si>
  <si>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</si>
  <si>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</si>
  <si>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</si>
  <si>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</si>
  <si>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</si>
  <si>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</si>
  <si>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</si>
  <si>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</si>
  <si>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</si>
  <si>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</si>
  <si>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</si>
  <si>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</si>
  <si>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</si>
  <si>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</si>
  <si>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</si>
  <si>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</si>
  <si>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</si>
  <si>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</si>
  <si>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</si>
  <si>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</si>
  <si>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</si>
  <si>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</si>
  <si>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</si>
  <si>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</si>
  <si>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</si>
  <si>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</si>
  <si>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</si>
  <si>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</si>
  <si>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</si>
  <si>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</si>
  <si>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</si>
  <si>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</si>
  <si>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</si>
  <si>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</si>
  <si>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</si>
  <si>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</si>
  <si>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</si>
  <si>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</si>
  <si>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</si>
  <si>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</si>
  <si>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</si>
  <si>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</si>
  <si>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</si>
  <si>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</si>
  <si>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</si>
  <si>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</si>
  <si>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</si>
  <si>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</si>
  <si>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</si>
  <si>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</si>
  <si>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</si>
  <si>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</si>
  <si>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</si>
  <si>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</si>
  <si>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</si>
  <si>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</si>
  <si>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</si>
  <si>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</si>
  <si>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</si>
  <si>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</si>
  <si>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</si>
  <si>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</si>
  <si>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</si>
  <si>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</si>
  <si>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</si>
  <si>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</si>
  <si>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</si>
  <si>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</si>
  <si>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</si>
  <si>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</si>
  <si>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</si>
  <si>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</si>
  <si>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</si>
  <si>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</si>
  <si>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</si>
  <si>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</si>
  <si>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</si>
  <si>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</si>
  <si>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</si>
  <si>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</si>
  <si>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</si>
  <si>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</si>
  <si>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</si>
  <si>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</si>
  <si>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</si>
  <si>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</si>
  <si>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</si>
  <si>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</si>
  <si>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</si>
  <si>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</si>
  <si>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</si>
  <si>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</si>
  <si>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</si>
  <si>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</si>
  <si>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</si>
  <si>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</si>
  <si>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</si>
  <si>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</si>
  <si>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</si>
  <si>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</si>
  <si>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</si>
  <si>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</si>
  <si>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</si>
  <si>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</si>
  <si>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</si>
  <si>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</si>
  <si>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</si>
  <si>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</si>
  <si>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</si>
  <si>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</si>
  <si>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</si>
  <si>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</si>
  <si>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</si>
  <si>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</si>
  <si>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</si>
  <si>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</si>
  <si>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</si>
  <si>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</si>
  <si>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</si>
  <si>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</si>
  <si>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</si>
  <si>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</si>
  <si>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</si>
  <si>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</si>
  <si>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</si>
  <si>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</si>
  <si>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</si>
  <si>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</si>
  <si>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</si>
  <si>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</si>
  <si>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</si>
  <si>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</si>
  <si>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</si>
  <si>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</si>
  <si>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</si>
  <si>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</si>
  <si>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</si>
  <si>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</si>
  <si>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</si>
  <si>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</si>
  <si>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</si>
  <si>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</si>
  <si>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</si>
  <si>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</si>
  <si>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</si>
  <si>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</si>
  <si>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</si>
  <si>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</si>
  <si>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</si>
  <si>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</si>
  <si>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</si>
  <si>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</si>
  <si>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</si>
  <si>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</si>
  <si>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</si>
  <si>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</si>
  <si>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</si>
  <si>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</si>
  <si>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</si>
  <si>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</si>
  <si>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</si>
  <si>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</si>
  <si>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</si>
  <si>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</si>
  <si>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</si>
  <si>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</si>
  <si>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</si>
  <si>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</si>
  <si>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</si>
  <si>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</si>
  <si>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</si>
  <si>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</si>
  <si>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</si>
  <si>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</si>
  <si>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</si>
  <si>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</si>
  <si>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</si>
  <si>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</si>
  <si>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</si>
  <si>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</si>
  <si>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</si>
  <si>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</si>
  <si>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</si>
  <si>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</si>
  <si>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</si>
  <si>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</si>
  <si>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</si>
  <si>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</si>
  <si>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</si>
  <si>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</si>
  <si>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</si>
  <si>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</si>
  <si>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</si>
  <si>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</si>
  <si>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</si>
  <si>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</si>
  <si>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</si>
  <si>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</si>
  <si>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</si>
  <si>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</si>
  <si>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</si>
  <si>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</si>
  <si>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</si>
  <si>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</si>
  <si>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</si>
  <si>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</si>
  <si>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</si>
  <si>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</si>
  <si>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</si>
  <si>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</si>
  <si>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</si>
  <si>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</si>
  <si>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</si>
  <si>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</si>
  <si>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</si>
  <si>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</si>
  <si>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</si>
  <si>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</si>
  <si>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</si>
  <si>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</si>
  <si>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</si>
  <si>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</si>
  <si>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</si>
  <si>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</si>
  <si>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</si>
  <si>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</si>
  <si>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</si>
  <si>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</si>
  <si>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</si>
  <si>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</si>
  <si>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</si>
  <si>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</si>
  <si>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</si>
  <si>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</si>
  <si>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</si>
  <si>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</si>
  <si>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</si>
  <si>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</si>
  <si>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</si>
  <si>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</si>
  <si>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</si>
  <si>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</si>
  <si>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</si>
  <si>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</si>
  <si>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</si>
  <si>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</si>
  <si>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</si>
  <si>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</si>
  <si>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</si>
  <si>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</si>
  <si>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</si>
  <si>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</si>
  <si>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</si>
  <si>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</si>
  <si>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</si>
  <si>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</si>
  <si>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</si>
  <si>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</si>
  <si>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</si>
  <si>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</si>
  <si>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</si>
  <si>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</si>
  <si>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</si>
  <si>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</si>
  <si>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</si>
  <si>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</si>
  <si>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</si>
  <si>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</si>
  <si>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</si>
  <si>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</si>
  <si>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</si>
  <si>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</si>
  <si>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</si>
  <si>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</si>
  <si>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</si>
  <si>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</si>
  <si>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</si>
  <si>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</si>
  <si>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</si>
  <si>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</si>
  <si>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</si>
  <si>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</si>
  <si>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</si>
  <si>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</si>
  <si>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</si>
  <si>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</si>
  <si>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</si>
  <si>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</si>
  <si>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</si>
  <si>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</si>
  <si>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</si>
  <si>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</si>
  <si>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</si>
  <si>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</si>
  <si>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</si>
  <si>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</si>
  <si>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</si>
  <si>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</si>
  <si>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</si>
  <si>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</si>
  <si>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</si>
  <si>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</si>
  <si>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</si>
  <si>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</si>
  <si>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</si>
  <si>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</si>
  <si>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</si>
  <si>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</si>
  <si>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</si>
  <si>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</si>
  <si>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</si>
  <si>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</si>
  <si>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</si>
  <si>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</si>
  <si>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</si>
  <si>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</si>
  <si>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</si>
  <si>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</si>
  <si>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</si>
  <si>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</si>
  <si>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</si>
  <si>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</si>
  <si>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</si>
  <si>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</si>
  <si>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</si>
  <si>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</si>
  <si>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</si>
  <si>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</si>
  <si>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</si>
  <si>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</si>
  <si>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</si>
  <si>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</si>
  <si>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</si>
  <si>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</si>
  <si>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</si>
  <si>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</si>
  <si>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</si>
  <si>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</si>
  <si>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</si>
  <si>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</si>
  <si>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</si>
  <si>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</si>
  <si>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</si>
  <si>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</si>
  <si>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</si>
  <si>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</si>
  <si>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</si>
  <si>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</si>
  <si>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</si>
  <si>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</si>
  <si>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</si>
  <si>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</si>
  <si>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</si>
  <si>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</si>
  <si>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</si>
  <si>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</si>
  <si>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</si>
  <si>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</si>
  <si>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</si>
  <si>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</si>
  <si>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</si>
  <si>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</si>
  <si>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</si>
  <si>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</si>
  <si>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</si>
  <si>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</si>
  <si>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</si>
  <si>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</si>
  <si>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</si>
  <si>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</si>
  <si>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</si>
  <si>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</si>
  <si>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</si>
  <si>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</si>
  <si>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</si>
  <si>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</si>
  <si>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</si>
  <si>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</si>
  <si>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</si>
  <si>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</si>
  <si>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</si>
  <si>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</si>
  <si>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</si>
  <si>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</si>
  <si>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</si>
  <si>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</si>
  <si>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</si>
  <si>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</si>
  <si>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</si>
  <si>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</si>
  <si>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</si>
  <si>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</si>
  <si>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</si>
  <si>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</si>
  <si>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</si>
  <si>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</si>
  <si>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</si>
  <si>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</si>
  <si>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</si>
  <si>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</si>
  <si>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</si>
  <si>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</si>
  <si>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</si>
  <si>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</si>
  <si>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</si>
  <si>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</si>
  <si>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</si>
  <si>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</si>
  <si>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</si>
  <si>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</si>
  <si>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</si>
  <si>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</si>
  <si>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</si>
  <si>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</si>
  <si>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</si>
  <si>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</si>
  <si>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</si>
  <si>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</si>
  <si>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</si>
  <si>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</si>
  <si>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</si>
  <si>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</si>
  <si>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</si>
  <si>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</si>
  <si>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</si>
  <si>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</si>
  <si>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</si>
  <si>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</si>
  <si>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</si>
  <si>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</si>
  <si>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</si>
  <si>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</si>
  <si>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</si>
  <si>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</si>
  <si>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</si>
  <si>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</si>
  <si>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</si>
  <si>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</si>
  <si>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</si>
  <si>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</si>
  <si>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</si>
  <si>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</si>
  <si>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</si>
  <si>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</si>
  <si>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</si>
  <si>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</si>
  <si>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</si>
  <si>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</si>
  <si>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</si>
  <si>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</si>
  <si>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</si>
  <si>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</si>
  <si>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</si>
  <si>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</si>
  <si>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</si>
  <si>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</si>
  <si>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</si>
  <si>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</si>
  <si>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</si>
  <si>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</si>
  <si>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</si>
  <si>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</si>
  <si>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</si>
  <si>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</si>
  <si>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</si>
  <si>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</si>
  <si>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</si>
  <si>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</si>
  <si>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</si>
  <si>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</si>
  <si>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</si>
  <si>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</si>
  <si>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</si>
  <si>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</si>
  <si>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</si>
  <si>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</si>
  <si>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</si>
  <si>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</si>
  <si>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</si>
  <si>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</si>
  <si>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</si>
  <si>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</si>
  <si>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</si>
  <si>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</si>
  <si>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</si>
  <si>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</si>
  <si>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</si>
  <si>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</si>
  <si>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</si>
  <si>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</si>
  <si>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</si>
  <si>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</si>
  <si>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</si>
  <si>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</si>
  <si>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</si>
  <si>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</si>
  <si>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</si>
  <si>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</si>
  <si>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</si>
  <si>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</si>
  <si>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</si>
  <si>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</si>
  <si>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</si>
  <si>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</si>
  <si>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</si>
  <si>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</si>
  <si>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</si>
  <si>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</si>
  <si>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</si>
  <si>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</si>
  <si>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</si>
  <si>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</si>
  <si>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</si>
  <si>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</si>
  <si>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</si>
  <si>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</si>
  <si>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</si>
  <si>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</si>
  <si>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</si>
  <si>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</si>
  <si>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</si>
  <si>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</si>
  <si>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</si>
  <si>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</si>
  <si>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</si>
  <si>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</si>
  <si>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</si>
  <si>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</si>
  <si>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</si>
  <si>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</si>
  <si>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</si>
  <si>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</si>
  <si>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</si>
  <si>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</si>
  <si>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</si>
  <si>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</si>
  <si>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</si>
  <si>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</si>
  <si>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</si>
  <si>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</si>
  <si>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</si>
  <si>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</si>
  <si>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</si>
  <si>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</si>
  <si>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</si>
  <si>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</si>
  <si>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</si>
  <si>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</si>
  <si>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</si>
  <si>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</si>
  <si>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</si>
  <si>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</si>
  <si>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</si>
  <si>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</si>
  <si>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</si>
  <si>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</si>
  <si>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</si>
  <si>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</si>
  <si>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</si>
  <si>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</si>
  <si>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</si>
  <si>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</si>
  <si>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</si>
  <si>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</si>
  <si>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</si>
  <si>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</si>
  <si>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</si>
  <si>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</si>
  <si>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</si>
  <si>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</si>
  <si>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</si>
  <si>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</si>
  <si>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</si>
  <si>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</si>
  <si>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</si>
  <si>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</si>
  <si>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</si>
  <si>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</si>
  <si>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</si>
  <si>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</si>
  <si>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</si>
  <si>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</si>
  <si>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</si>
  <si>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</si>
  <si>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</si>
  <si>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</si>
  <si>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</si>
  <si>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</si>
  <si>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</si>
  <si>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</si>
  <si>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</si>
  <si>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</si>
  <si>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</si>
  <si>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</si>
  <si>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</si>
  <si>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</si>
  <si>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</si>
  <si>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</si>
  <si>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</si>
  <si>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</si>
  <si>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</si>
  <si>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</si>
  <si>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</si>
  <si>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</si>
  <si>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</si>
  <si>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</si>
  <si>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</si>
  <si>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</si>
  <si>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</si>
  <si>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</si>
  <si>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</si>
  <si>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</si>
  <si>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</si>
  <si>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</si>
  <si>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</si>
  <si>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</si>
  <si>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</si>
  <si>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</si>
  <si>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</si>
  <si>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</si>
  <si>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</si>
  <si>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</si>
  <si>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</si>
  <si>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</si>
  <si>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</si>
  <si>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</si>
  <si>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</si>
  <si>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</si>
  <si>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</si>
  <si>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</si>
  <si>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</si>
  <si>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</si>
  <si>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</si>
  <si>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</si>
  <si>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</si>
  <si>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</si>
  <si>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</si>
  <si>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</si>
  <si>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</si>
  <si>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</si>
  <si>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</si>
  <si>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</si>
  <si>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</si>
  <si>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</si>
  <si>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</si>
  <si>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</si>
  <si>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</si>
  <si>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</si>
  <si>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</si>
  <si>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</si>
  <si>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</si>
  <si>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</si>
  <si>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</si>
  <si>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</si>
  <si>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</si>
  <si>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</si>
  <si>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</si>
  <si>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</si>
  <si>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</si>
  <si>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</si>
  <si>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</si>
  <si>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</si>
  <si>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</si>
  <si>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</si>
  <si>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</si>
  <si>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</si>
  <si>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</si>
  <si>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</si>
  <si>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</si>
  <si>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</si>
  <si>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</si>
  <si>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</si>
  <si>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</si>
  <si>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</si>
  <si>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</si>
  <si>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</si>
  <si>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</si>
  <si>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</si>
  <si>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</si>
  <si>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</si>
  <si>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</si>
  <si>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</si>
  <si>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</si>
  <si>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</si>
  <si>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</si>
  <si>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</si>
  <si>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</si>
  <si>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</si>
  <si>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</si>
  <si>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</si>
  <si>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</si>
  <si>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</si>
  <si>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</si>
  <si>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</si>
  <si>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</si>
  <si>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</si>
  <si>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</si>
  <si>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</si>
  <si>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</si>
  <si>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</si>
  <si>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</si>
  <si>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</si>
  <si>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</si>
  <si>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</si>
  <si>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</si>
  <si>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</si>
  <si>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</si>
  <si>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</si>
  <si>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</si>
  <si>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</si>
  <si>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</si>
  <si>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</si>
  <si>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</si>
  <si>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</si>
  <si>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</si>
  <si>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</si>
  <si>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</si>
  <si>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</si>
  <si>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</si>
  <si>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</si>
  <si>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</si>
  <si>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</si>
  <si>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</si>
  <si>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</si>
  <si>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</si>
  <si>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</si>
  <si>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</si>
  <si>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</si>
  <si>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</si>
  <si>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</si>
  <si>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</si>
  <si>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</si>
  <si>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</si>
  <si>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</si>
  <si>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</si>
  <si>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</si>
  <si>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</si>
  <si>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</si>
  <si>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</si>
  <si>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</si>
  <si>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</si>
  <si>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</si>
  <si>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</si>
  <si>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</si>
  <si>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</si>
  <si>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</si>
  <si>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</si>
  <si>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</si>
  <si>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</si>
  <si>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</si>
  <si>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</si>
  <si>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</si>
  <si>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</si>
  <si>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</si>
  <si>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</si>
  <si>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</si>
  <si>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</si>
  <si>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</si>
  <si>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</si>
  <si>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</si>
  <si>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</si>
  <si>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</si>
  <si>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</si>
  <si>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</si>
  <si>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</si>
  <si>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</si>
  <si>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</si>
  <si>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</si>
  <si>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</si>
  <si>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</si>
  <si>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</si>
  <si>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</si>
  <si>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</si>
  <si>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</si>
  <si>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</si>
  <si>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</si>
  <si>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</si>
  <si>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</si>
  <si>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</si>
  <si>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</si>
  <si>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</si>
  <si>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</si>
  <si>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</si>
  <si>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</si>
  <si>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</si>
  <si>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</si>
  <si>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</si>
  <si>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</si>
  <si>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</si>
  <si>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</si>
  <si>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</si>
  <si>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</si>
  <si>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</si>
  <si>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</si>
  <si>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</si>
  <si>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</si>
  <si>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</si>
  <si>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</si>
  <si>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</si>
  <si>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</si>
  <si>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</si>
  <si>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</si>
  <si>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</si>
  <si>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</si>
  <si>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</si>
  <si>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</si>
  <si>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</si>
  <si>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</si>
  <si>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</si>
  <si>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</si>
  <si>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</si>
  <si>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</si>
  <si>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</si>
  <si>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</si>
  <si>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</si>
  <si>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</si>
  <si>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</si>
  <si>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</si>
  <si>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</si>
  <si>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</si>
  <si>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</si>
  <si>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</si>
  <si>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</si>
  <si>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</si>
  <si>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</si>
  <si>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</si>
  <si>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</si>
  <si>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</si>
  <si>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</si>
  <si>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</si>
  <si>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</si>
  <si>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</si>
  <si>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</si>
  <si>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</si>
  <si>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</si>
  <si>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</si>
  <si>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</si>
  <si>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</si>
  <si>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</si>
  <si>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</si>
  <si>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</si>
  <si>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</si>
  <si>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</si>
  <si>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</si>
  <si>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</si>
  <si>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</si>
  <si>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</si>
  <si>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</si>
  <si>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</si>
  <si>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</si>
  <si>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</si>
  <si>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</si>
  <si>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</si>
  <si>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</si>
  <si>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</si>
  <si>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</si>
  <si>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</si>
  <si>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</si>
  <si>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</si>
  <si>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</si>
  <si>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</si>
  <si>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</si>
  <si>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</si>
  <si>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</si>
  <si>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</si>
  <si>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</si>
  <si>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</si>
  <si>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</si>
  <si>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</si>
  <si>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</si>
  <si>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</si>
  <si>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</si>
  <si>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</si>
  <si>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</si>
  <si>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</si>
  <si>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</si>
  <si>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</si>
  <si>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</si>
  <si>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</si>
  <si>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</si>
  <si>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</si>
  <si>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</si>
  <si>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</si>
  <si>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</si>
  <si>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</si>
  <si>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</si>
  <si>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</si>
  <si>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</si>
  <si>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</si>
  <si>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</si>
  <si>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</si>
  <si>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</si>
  <si>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</si>
  <si>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</si>
  <si>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</si>
  <si>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</si>
  <si>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</si>
  <si>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</si>
  <si>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</si>
  <si>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</si>
  <si>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</si>
  <si>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</si>
  <si>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</si>
  <si>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</si>
  <si>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</si>
  <si>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</si>
  <si>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</si>
  <si>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</si>
  <si>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</si>
  <si>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</si>
  <si>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</si>
  <si>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</si>
  <si>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</si>
  <si>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</si>
  <si>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</si>
  <si>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</si>
  <si>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</si>
  <si>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</si>
  <si>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</si>
  <si>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</si>
  <si>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</si>
  <si>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</si>
  <si>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</si>
  <si>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</si>
  <si>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</si>
  <si>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</si>
  <si>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</si>
  <si>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</si>
  <si>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</si>
  <si>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</si>
  <si>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</si>
  <si>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</si>
  <si>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</si>
  <si>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</si>
  <si>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</si>
  <si>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</si>
  <si>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</si>
  <si>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</si>
  <si>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</si>
  <si>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</si>
  <si>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</si>
  <si>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</si>
  <si>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</si>
  <si>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</si>
  <si>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</si>
  <si>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</si>
  <si>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</si>
  <si>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</si>
  <si>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</si>
  <si>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</si>
  <si>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</si>
  <si>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</si>
  <si>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</si>
  <si>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</si>
  <si>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</si>
  <si>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</si>
  <si>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</si>
  <si>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</si>
  <si>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</si>
  <si>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</si>
  <si>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</si>
  <si>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</si>
  <si>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</si>
  <si>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</si>
  <si>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</si>
  <si>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</si>
  <si>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</si>
  <si>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</si>
  <si>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</si>
  <si>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</si>
  <si>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</si>
  <si>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</si>
  <si>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</si>
  <si>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</si>
  <si>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</si>
  <si>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</si>
  <si>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</si>
  <si>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</si>
  <si>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</si>
  <si>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</si>
  <si>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</si>
  <si>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</si>
  <si>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</si>
  <si>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</si>
  <si>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</si>
  <si>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</si>
  <si>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</si>
  <si>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</si>
  <si>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</si>
  <si>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</si>
  <si>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</si>
  <si>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</si>
  <si>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</si>
  <si>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</si>
  <si>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</si>
  <si>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</si>
  <si>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</si>
  <si>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</si>
  <si>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</si>
  <si>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</si>
  <si>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</si>
  <si>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</si>
  <si>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</si>
  <si>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</si>
  <si>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</si>
  <si>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</si>
  <si>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</si>
  <si>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</si>
  <si>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</si>
  <si>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</si>
  <si>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</si>
  <si>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</si>
  <si>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</si>
  <si>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</si>
  <si>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</si>
  <si>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</si>
  <si>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</si>
  <si>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</si>
  <si>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</si>
  <si>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</si>
  <si>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</si>
  <si>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</si>
  <si>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</si>
  <si>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</si>
  <si>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</si>
  <si>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</si>
  <si>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</si>
  <si>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</si>
  <si>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</si>
  <si>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</si>
  <si>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</si>
  <si>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</si>
  <si>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</si>
  <si>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</si>
  <si>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</si>
  <si>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</si>
  <si>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</si>
  <si>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</si>
  <si>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</si>
  <si>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</si>
  <si>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</si>
  <si>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</si>
  <si>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</si>
  <si>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</si>
  <si>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</si>
  <si>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</si>
  <si>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</si>
  <si>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</si>
  <si>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</si>
  <si>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</si>
  <si>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</si>
  <si>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</si>
  <si>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</si>
  <si>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</si>
  <si>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</si>
  <si>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</si>
  <si>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</si>
  <si>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</si>
  <si>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</si>
  <si>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</si>
  <si>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</si>
  <si>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</si>
  <si>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</si>
  <si>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</si>
  <si>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</si>
  <si>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</si>
  <si>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</si>
  <si>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</si>
  <si>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</si>
  <si>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</si>
  <si>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</si>
  <si>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</si>
  <si>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</si>
  <si>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</si>
  <si>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</si>
  <si>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</si>
  <si>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</si>
  <si>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</si>
  <si>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</si>
  <si>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</si>
  <si>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</si>
  <si>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</si>
  <si>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</si>
  <si>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</si>
  <si>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</si>
  <si>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</si>
  <si>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</si>
  <si>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</si>
  <si>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</si>
  <si>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</si>
  <si>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</si>
  <si>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</si>
  <si>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</si>
  <si>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</si>
  <si>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</si>
  <si>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</si>
  <si>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</si>
  <si>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</si>
  <si>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</si>
  <si>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</si>
  <si>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</si>
  <si>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</si>
  <si>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</si>
  <si>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</si>
  <si>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</si>
  <si>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</si>
  <si>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</si>
  <si>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</si>
  <si>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</si>
  <si>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</si>
  <si>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</si>
  <si>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</si>
  <si>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</si>
  <si>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</si>
  <si>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</si>
  <si>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</si>
  <si>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</si>
  <si>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</si>
  <si>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</si>
  <si>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</si>
  <si>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</si>
  <si>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</si>
  <si>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</si>
  <si>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</si>
  <si>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</si>
  <si>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</si>
  <si>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</si>
  <si>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</si>
  <si>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</si>
  <si>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</si>
  <si>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</si>
  <si>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</si>
  <si>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</si>
  <si>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</si>
  <si>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</si>
  <si>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</si>
  <si>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</si>
  <si>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</si>
  <si>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</si>
  <si>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</si>
  <si>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</si>
  <si>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</si>
  <si>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</si>
  <si>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</si>
  <si>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</si>
  <si>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</si>
  <si>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</si>
  <si>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</si>
  <si>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</si>
  <si>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</si>
  <si>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</si>
  <si>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</si>
  <si>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</si>
  <si>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</si>
  <si>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</si>
  <si>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</si>
  <si>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</si>
  <si>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</si>
  <si>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</si>
  <si>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</si>
  <si>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</si>
  <si>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</si>
  <si>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</si>
  <si>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</si>
  <si>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</si>
  <si>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</si>
  <si>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</si>
  <si>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</si>
  <si>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</si>
  <si>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</si>
  <si>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</si>
  <si>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</si>
  <si>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</si>
  <si>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</si>
  <si>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</si>
  <si>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</si>
  <si>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</si>
  <si>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</si>
  <si>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</si>
  <si>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</si>
  <si>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</si>
  <si>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</si>
  <si>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</si>
  <si>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</si>
  <si>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</si>
  <si>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</si>
  <si>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</si>
  <si>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</si>
  <si>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</si>
  <si>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</si>
  <si>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</si>
  <si>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</si>
  <si>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</si>
  <si>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</si>
  <si>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</si>
  <si>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</si>
  <si>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</si>
  <si>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</si>
  <si>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</si>
  <si>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</si>
  <si>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</si>
  <si>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</si>
  <si>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</si>
  <si>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</si>
  <si>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</si>
  <si>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</si>
  <si>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</si>
  <si>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</si>
  <si>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</si>
  <si>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</si>
  <si>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</si>
  <si>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</si>
  <si>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</si>
  <si>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</si>
  <si>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</si>
  <si>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</si>
  <si>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</si>
  <si>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</si>
  <si>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</si>
  <si>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</si>
  <si>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</si>
  <si>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</si>
  <si>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</si>
  <si>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</si>
  <si>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</si>
  <si>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</si>
  <si>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</si>
  <si>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</si>
  <si>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</si>
  <si>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</si>
  <si>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</si>
  <si>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</si>
  <si>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</si>
  <si>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</si>
  <si>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</si>
  <si>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</si>
  <si>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</si>
  <si>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</si>
  <si>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</si>
  <si>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</si>
  <si>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</si>
  <si>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</si>
  <si>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</si>
  <si>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</si>
  <si>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</si>
  <si>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</si>
  <si>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</si>
  <si>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</si>
  <si>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</si>
  <si>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</si>
  <si>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</si>
  <si>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</si>
  <si>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</si>
  <si>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</si>
  <si>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</si>
  <si>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</si>
  <si>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</si>
  <si>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</si>
  <si>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</si>
  <si>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</si>
  <si>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</si>
  <si>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</si>
  <si>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</si>
  <si>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</si>
  <si>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</si>
  <si>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</si>
  <si>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</si>
  <si>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</si>
  <si>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</si>
  <si>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</si>
  <si>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</si>
  <si>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</si>
  <si>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</si>
  <si>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</si>
  <si>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</si>
  <si>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</si>
  <si>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</si>
  <si>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</si>
  <si>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</si>
  <si>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</si>
  <si>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</si>
  <si>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</si>
  <si>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</si>
  <si>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</si>
  <si>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</si>
  <si>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</si>
  <si>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</si>
  <si>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</si>
  <si>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</si>
  <si>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</si>
  <si>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</si>
  <si>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</si>
  <si>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</si>
  <si>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</si>
  <si>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</si>
  <si>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</si>
  <si>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</si>
  <si>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</si>
  <si>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</si>
  <si>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</si>
  <si>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</si>
  <si>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</si>
  <si>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</si>
  <si>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</si>
  <si>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</si>
  <si>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</si>
  <si>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</si>
  <si>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</si>
  <si>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</si>
  <si>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</si>
  <si>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</si>
  <si>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</si>
  <si>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</si>
  <si>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</si>
  <si>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</si>
  <si>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</si>
  <si>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</si>
  <si>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</si>
  <si>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</si>
  <si>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</si>
  <si>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</si>
  <si>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</si>
  <si>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</si>
  <si>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</si>
  <si>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</si>
  <si>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</si>
  <si>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</si>
  <si>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</si>
  <si>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</si>
  <si>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</si>
  <si>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</si>
  <si>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</si>
  <si>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</si>
  <si>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</si>
  <si>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</si>
  <si>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</si>
  <si>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</si>
  <si>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</si>
  <si>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</si>
  <si>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</si>
  <si>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</si>
  <si>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</si>
  <si>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</si>
  <si>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</si>
  <si>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</si>
  <si>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</si>
  <si>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</si>
  <si>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</si>
  <si>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</si>
  <si>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</si>
  <si>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</si>
  <si>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</si>
  <si>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</si>
  <si>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</si>
  <si>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</si>
  <si>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</si>
  <si>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</si>
  <si>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</si>
  <si>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</si>
  <si>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</si>
  <si>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</si>
  <si>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</si>
  <si>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</si>
  <si>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</si>
  <si>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</si>
  <si>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</si>
  <si>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</si>
  <si>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</si>
  <si>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</si>
  <si>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</si>
  <si>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</si>
  <si>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</si>
  <si>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</si>
  <si>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</si>
  <si>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</si>
  <si>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</si>
  <si>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</si>
  <si>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</si>
  <si>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</si>
  <si>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</si>
  <si>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</si>
  <si>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</si>
  <si>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</si>
  <si>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</si>
  <si>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</si>
  <si>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</si>
  <si>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</si>
  <si>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</si>
  <si>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</si>
  <si>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</si>
  <si>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</si>
  <si>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</si>
  <si>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</si>
  <si>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</si>
  <si>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</si>
  <si>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</si>
  <si>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</si>
  <si>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</si>
  <si>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</si>
  <si>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</si>
  <si>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</si>
  <si>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</si>
  <si>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</si>
  <si>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</si>
  <si>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</si>
  <si>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</si>
  <si>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</si>
  <si>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</si>
  <si>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</si>
  <si>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</si>
  <si>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</si>
  <si>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</si>
  <si>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</si>
  <si>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</si>
  <si>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</si>
  <si>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</si>
  <si>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</si>
  <si>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</si>
  <si>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</si>
  <si>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</si>
  <si>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</si>
  <si>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</si>
  <si>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</si>
  <si>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</si>
  <si>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</si>
  <si>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</si>
  <si>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</si>
  <si>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</si>
  <si>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</si>
  <si>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</si>
  <si>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</si>
  <si>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</si>
  <si>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</si>
  <si>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</si>
  <si>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</si>
  <si>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</si>
  <si>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</si>
  <si>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</si>
  <si>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</si>
  <si>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</si>
  <si>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</si>
  <si>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</si>
  <si>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</si>
  <si>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</si>
  <si>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</si>
  <si>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</si>
  <si>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</si>
  <si>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</si>
  <si>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</si>
  <si>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</si>
  <si>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</si>
  <si>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</si>
  <si>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</si>
  <si>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</si>
  <si>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</si>
  <si>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</si>
  <si>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</si>
  <si>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</si>
  <si>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</si>
  <si>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</si>
  <si>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</si>
  <si>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</si>
  <si>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</si>
  <si>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</si>
  <si>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</si>
  <si>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</si>
  <si>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</si>
  <si>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</si>
  <si>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</si>
  <si>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</si>
  <si>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</si>
  <si>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</si>
  <si>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</si>
  <si>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</si>
  <si>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</si>
  <si>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</si>
  <si>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</si>
  <si>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</si>
  <si>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</si>
  <si>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</si>
  <si>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</si>
  <si>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</si>
  <si>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</si>
  <si>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</si>
  <si>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</si>
  <si>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</si>
  <si>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</si>
  <si>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</si>
  <si>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</si>
  <si>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</si>
  <si>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</si>
  <si>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</si>
  <si>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</si>
  <si>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</si>
  <si>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</si>
  <si>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</si>
  <si>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</si>
  <si>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</si>
  <si>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</si>
  <si>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</si>
  <si>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</si>
  <si>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</si>
  <si>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</si>
  <si>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</si>
  <si>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</si>
  <si>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</si>
  <si>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</si>
  <si>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</si>
  <si>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</si>
  <si>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</si>
  <si>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</si>
  <si>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</si>
  <si>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</si>
  <si>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</si>
  <si>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</si>
  <si>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</si>
  <si>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</si>
  <si>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</si>
  <si>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</si>
  <si>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</si>
  <si>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</si>
  <si>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</si>
  <si>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</si>
  <si>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</si>
  <si>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</si>
  <si>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</si>
  <si>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</si>
  <si>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</si>
  <si>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</si>
  <si>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</si>
  <si>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</si>
  <si>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</si>
  <si>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</si>
  <si>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</si>
  <si>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</si>
  <si>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</si>
  <si>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</si>
  <si>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</si>
  <si>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</si>
  <si>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</si>
  <si>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</si>
  <si>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</si>
  <si>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</si>
  <si>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</si>
  <si>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</si>
  <si>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</si>
  <si>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</si>
  <si>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</si>
  <si>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</si>
  <si>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</si>
  <si>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</si>
  <si>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</si>
  <si>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</si>
  <si>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</si>
  <si>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</si>
  <si>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</si>
  <si>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</si>
  <si>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</si>
  <si>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</si>
  <si>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</si>
  <si>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</si>
  <si>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</si>
  <si>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</si>
  <si>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</si>
  <si>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</si>
  <si>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</si>
  <si>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</si>
  <si>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</si>
  <si>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</si>
  <si>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</si>
  <si>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</si>
  <si>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</si>
  <si>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</si>
  <si>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</si>
  <si>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</si>
  <si>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</si>
  <si>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</si>
  <si>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</si>
  <si>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</si>
  <si>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</si>
  <si>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</si>
  <si>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</si>
  <si>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</si>
  <si>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</si>
  <si>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</si>
  <si>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</si>
  <si>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</si>
  <si>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</si>
  <si>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</si>
  <si>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</si>
  <si>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</si>
  <si>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</si>
  <si>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</si>
  <si>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</si>
  <si>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</si>
  <si>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</si>
  <si>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</si>
  <si>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</si>
  <si>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</si>
  <si>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</si>
  <si>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</si>
  <si>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</si>
  <si>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</si>
  <si>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</si>
  <si>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</si>
  <si>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</si>
  <si>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</si>
  <si>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</si>
  <si>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</si>
  <si>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</si>
  <si>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</si>
  <si>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</si>
  <si>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</si>
  <si>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</si>
  <si>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</si>
  <si>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</si>
  <si>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</si>
  <si>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</si>
  <si>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</si>
  <si>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</si>
  <si>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</si>
  <si>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</si>
  <si>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</si>
  <si>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</si>
  <si>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</si>
  <si>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</si>
  <si>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</si>
  <si>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</si>
  <si>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</si>
  <si>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</si>
  <si>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</si>
  <si>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</si>
  <si>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</si>
  <si>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</si>
  <si>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</si>
  <si>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</si>
  <si>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</si>
  <si>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</si>
  <si>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</si>
  <si>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</si>
  <si>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</si>
  <si>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</si>
  <si>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</si>
  <si>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</si>
  <si>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</si>
  <si>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</si>
  <si>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</si>
  <si>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</si>
  <si>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</si>
  <si>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</si>
  <si>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</si>
  <si>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</si>
  <si>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</si>
  <si>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</si>
  <si>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</si>
  <si>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</si>
  <si>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</si>
  <si>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</si>
  <si>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</si>
  <si>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</si>
  <si>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</si>
  <si>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</si>
  <si>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</si>
  <si>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</si>
  <si>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</si>
  <si>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</si>
  <si>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</si>
  <si>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</si>
  <si>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</si>
  <si>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</si>
  <si>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</si>
  <si>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</si>
  <si>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</si>
  <si>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</si>
  <si>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</si>
  <si>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</si>
  <si>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</si>
  <si>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</si>
  <si>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</si>
  <si>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</si>
  <si>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</si>
  <si>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</si>
  <si>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</si>
  <si>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</si>
  <si>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</si>
  <si>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</si>
  <si>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</si>
  <si>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</si>
  <si>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</si>
  <si>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</si>
  <si>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</si>
  <si>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</si>
  <si>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</si>
  <si>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</si>
  <si>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</si>
  <si>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</si>
  <si>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</si>
  <si>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</si>
  <si>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</si>
  <si>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</si>
  <si>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</si>
  <si>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</si>
  <si>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</si>
  <si>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</si>
  <si>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</si>
  <si>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</si>
  <si>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</si>
  <si>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</si>
  <si>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</si>
  <si>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</si>
  <si>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</si>
  <si>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</si>
  <si>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</si>
  <si>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</si>
  <si>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</si>
  <si>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</si>
  <si>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</si>
  <si>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</si>
  <si>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</si>
  <si>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</si>
  <si>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</si>
  <si>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</si>
  <si>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</si>
  <si>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</si>
  <si>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</si>
  <si>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</si>
  <si>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</si>
  <si>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</si>
  <si>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</si>
  <si>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</si>
  <si>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</si>
  <si>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</si>
  <si>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</si>
  <si>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</si>
  <si>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</si>
  <si>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</si>
  <si>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</si>
  <si>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</si>
  <si>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</si>
  <si>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</si>
  <si>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</si>
  <si>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</si>
  <si>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</si>
  <si>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</si>
  <si>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</si>
  <si>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</si>
  <si>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</si>
  <si>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</si>
  <si>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</si>
  <si>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</si>
  <si>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</si>
  <si>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</si>
  <si>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</si>
  <si>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</si>
  <si>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</si>
  <si>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</si>
  <si>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</si>
  <si>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</si>
  <si>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</si>
  <si>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</si>
  <si>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</si>
  <si>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</si>
  <si>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</si>
  <si>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</si>
  <si>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</si>
  <si>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</si>
  <si>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</si>
  <si>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</si>
  <si>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</si>
  <si>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</si>
  <si>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</si>
  <si>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</si>
  <si>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</si>
  <si>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</si>
  <si>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</si>
  <si>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</si>
  <si>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</si>
  <si>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</si>
  <si>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</si>
  <si>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</si>
  <si>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</si>
  <si>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</si>
  <si>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</si>
  <si>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</si>
  <si>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</si>
  <si>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</si>
  <si>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</si>
  <si>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</si>
  <si>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</si>
  <si>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</si>
  <si>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</si>
  <si>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</si>
  <si>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</si>
  <si>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</si>
  <si>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</si>
  <si>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</si>
  <si>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</si>
  <si>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</si>
  <si>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</si>
  <si>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</si>
  <si>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</si>
  <si>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</si>
  <si>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</si>
  <si>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</si>
  <si>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</si>
  <si>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</si>
  <si>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</si>
  <si>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</si>
  <si>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</si>
  <si>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</si>
  <si>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</si>
  <si>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</si>
  <si>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</si>
  <si>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</si>
  <si>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</si>
  <si>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</si>
  <si>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</si>
  <si>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</si>
  <si>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</si>
  <si>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</si>
  <si>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</si>
  <si>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</si>
  <si>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</si>
  <si>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</si>
  <si>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</si>
  <si>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</si>
  <si>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</si>
  <si>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</si>
  <si>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</si>
  <si>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</si>
  <si>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</si>
  <si>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</si>
  <si>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</si>
  <si>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</si>
  <si>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</si>
  <si>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</si>
  <si>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</si>
  <si>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</si>
  <si>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</si>
  <si>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</si>
  <si>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</si>
  <si>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</si>
  <si>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</si>
  <si>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</si>
  <si>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</si>
  <si>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</si>
  <si>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</si>
  <si>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</si>
  <si>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</si>
  <si>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</si>
  <si>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</si>
  <si>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</si>
  <si>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</si>
  <si>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</si>
  <si>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</si>
  <si>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</si>
  <si>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</si>
  <si>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</si>
  <si>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</si>
  <si>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</si>
  <si>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</si>
  <si>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</si>
  <si>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</si>
  <si>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</si>
  <si>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</si>
  <si>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</si>
  <si>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</si>
  <si>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</si>
  <si>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</si>
  <si>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</si>
  <si>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</si>
  <si>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</si>
  <si>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</si>
  <si>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</si>
  <si>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</si>
  <si>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</si>
  <si>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</si>
  <si>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</si>
  <si>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</si>
  <si>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</si>
  <si>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</si>
  <si>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</si>
  <si>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</si>
  <si>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</si>
  <si>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</si>
  <si>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</si>
  <si>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</si>
  <si>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</si>
  <si>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</si>
  <si>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</si>
  <si>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</si>
  <si>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</si>
  <si>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</si>
  <si>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</si>
  <si>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</si>
  <si>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</si>
  <si>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</si>
  <si>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</si>
  <si>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</si>
  <si>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</si>
  <si>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</si>
  <si>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</si>
  <si>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</si>
  <si>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</si>
  <si>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</si>
  <si>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</si>
  <si>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</si>
  <si>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</si>
  <si>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</si>
  <si>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</si>
  <si>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</si>
  <si>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</si>
  <si>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</si>
  <si>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</si>
  <si>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</si>
  <si>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</si>
  <si>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</si>
  <si>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</si>
  <si>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</si>
  <si>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</si>
  <si>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</si>
  <si>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</si>
  <si>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</si>
  <si>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</si>
  <si>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</si>
  <si>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</si>
  <si>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</si>
  <si>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</si>
  <si>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</si>
  <si>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</si>
  <si>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</si>
  <si>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</si>
  <si>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</si>
  <si>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</si>
  <si>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</si>
  <si>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</si>
  <si>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</si>
  <si>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</si>
  <si>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</si>
  <si>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</si>
  <si>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</si>
  <si>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</si>
  <si>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</si>
  <si>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</si>
  <si>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</si>
  <si>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</si>
  <si>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</si>
  <si>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</si>
  <si>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</si>
  <si>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</si>
  <si>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</si>
  <si>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</si>
  <si>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</si>
  <si>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</si>
  <si>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</si>
  <si>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</si>
  <si>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</si>
  <si>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</si>
  <si>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</si>
  <si>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</si>
  <si>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</si>
  <si>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</si>
  <si>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</si>
  <si>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</si>
  <si>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</si>
  <si>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</si>
  <si>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</si>
  <si>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</si>
  <si>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</si>
  <si>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</si>
  <si>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</si>
  <si>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</si>
  <si>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</si>
  <si>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</si>
  <si>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</si>
  <si>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</si>
  <si>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</si>
  <si>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</si>
  <si>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</si>
  <si>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</si>
  <si>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</si>
  <si>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</si>
  <si>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</si>
  <si>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</si>
  <si>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</si>
  <si>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</si>
  <si>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</si>
  <si>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</si>
  <si>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</si>
  <si>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</si>
  <si>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</si>
  <si>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</si>
  <si>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</si>
  <si>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</si>
  <si>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</si>
  <si>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</si>
  <si>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</si>
  <si>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</si>
  <si>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</si>
  <si>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</si>
  <si>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</si>
  <si>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</si>
  <si>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</si>
  <si>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</si>
  <si>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</si>
  <si>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</si>
  <si>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</si>
  <si>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</si>
  <si>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</si>
  <si>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</si>
  <si>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</si>
  <si>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</si>
  <si>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</si>
  <si>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</si>
  <si>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</si>
  <si>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</si>
  <si>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</si>
  <si>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</si>
  <si>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</si>
  <si>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</si>
  <si>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</si>
  <si>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</si>
  <si>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</si>
  <si>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</si>
  <si>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</si>
  <si>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</si>
  <si>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</si>
  <si>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</si>
  <si>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</si>
  <si>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</si>
  <si>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</si>
  <si>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</si>
  <si>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</si>
  <si>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</si>
  <si>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</si>
  <si>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</si>
  <si>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</si>
  <si>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</si>
  <si>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</si>
  <si>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</si>
  <si>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</si>
  <si>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</si>
  <si>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</si>
  <si>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</si>
  <si>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</si>
  <si>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</si>
  <si>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</si>
  <si>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</si>
  <si>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</si>
  <si>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</si>
  <si>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</si>
  <si>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</si>
  <si>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</si>
  <si>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</si>
  <si>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</si>
  <si>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</si>
  <si>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</si>
  <si>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</si>
  <si>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</si>
  <si>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</si>
  <si>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</si>
  <si>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</si>
  <si>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</si>
  <si>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</si>
  <si>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</si>
  <si>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</si>
  <si>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</si>
  <si>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</si>
  <si>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</si>
  <si>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</si>
  <si>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</si>
  <si>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</si>
  <si>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</si>
  <si>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</si>
  <si>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</si>
  <si>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</si>
  <si>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</si>
  <si>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</si>
  <si>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</si>
  <si>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</si>
  <si>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</si>
  <si>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</si>
  <si>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</si>
  <si>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</si>
  <si>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</si>
  <si>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</si>
  <si>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</si>
  <si>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</si>
  <si>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</si>
  <si>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</si>
  <si>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</si>
  <si>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</si>
  <si>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</si>
  <si>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</si>
  <si>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</si>
  <si>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</si>
  <si>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</si>
  <si>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</si>
  <si>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</si>
  <si>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</si>
  <si>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</si>
  <si>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</si>
  <si>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</si>
  <si>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</si>
  <si>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</si>
  <si>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</si>
  <si>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</si>
  <si>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</si>
  <si>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</si>
  <si>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</si>
  <si>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</si>
  <si>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</si>
  <si>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</si>
  <si>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</si>
  <si>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</si>
  <si>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</si>
  <si>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</si>
  <si>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</si>
  <si>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</si>
  <si>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</si>
  <si>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</si>
  <si>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</si>
  <si>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</si>
  <si>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</si>
  <si>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</si>
  <si>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</si>
  <si>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</si>
  <si>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</si>
  <si>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</si>
  <si>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</si>
  <si>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</si>
  <si>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</si>
  <si>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</si>
  <si>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</si>
  <si>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</si>
  <si>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</si>
  <si>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</si>
  <si>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</si>
  <si>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</si>
  <si>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</si>
  <si>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</si>
  <si>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</si>
  <si>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</si>
  <si>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</si>
  <si>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</si>
  <si>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</si>
  <si>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</si>
  <si>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</si>
  <si>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</si>
  <si>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</si>
  <si>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</si>
  <si>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</si>
  <si>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</si>
  <si>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</si>
  <si>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</si>
  <si>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</si>
  <si>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</si>
  <si>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</si>
  <si>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</si>
  <si>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</si>
  <si>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</si>
  <si>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</si>
  <si>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</si>
  <si>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</si>
  <si>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</si>
  <si>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</si>
  <si>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</si>
  <si>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</si>
  <si>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</si>
  <si>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</si>
  <si>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</si>
  <si>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</si>
  <si>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</si>
  <si>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</si>
  <si>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</si>
  <si>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</si>
  <si>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</si>
  <si>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</si>
  <si>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</si>
  <si>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</si>
  <si>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</si>
  <si>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</si>
  <si>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</si>
  <si>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</si>
  <si>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</si>
  <si>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</si>
  <si>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</si>
  <si>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</si>
  <si>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</si>
  <si>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</si>
  <si>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</si>
  <si>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</si>
  <si>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</si>
  <si>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</si>
  <si>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</si>
  <si>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</si>
  <si>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</si>
  <si>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</si>
  <si>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</si>
  <si>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</si>
  <si>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</si>
  <si>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</si>
  <si>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</si>
  <si>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</si>
  <si>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</si>
  <si>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</si>
  <si>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</si>
  <si>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</si>
  <si>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</si>
  <si>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</si>
  <si>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</si>
  <si>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</si>
  <si>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</si>
  <si>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</si>
  <si>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</si>
  <si>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</si>
  <si>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</si>
  <si>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</si>
  <si>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</si>
  <si>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</si>
  <si>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</si>
  <si>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</si>
  <si>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</si>
  <si>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</si>
  <si>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</si>
  <si>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</si>
  <si>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</si>
  <si>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</si>
  <si>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</si>
  <si>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</si>
  <si>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</si>
  <si>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</si>
  <si>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</si>
  <si>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</si>
  <si>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</si>
  <si>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</si>
  <si>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</si>
  <si>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</si>
  <si>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</si>
  <si>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</si>
  <si>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</si>
  <si>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</si>
  <si>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</si>
  <si>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</si>
  <si>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</si>
  <si>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</si>
  <si>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</si>
  <si>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</si>
  <si>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</si>
  <si>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</si>
  <si>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</si>
  <si>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</si>
  <si>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</si>
  <si>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</si>
  <si>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</si>
  <si>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</si>
  <si>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</si>
  <si>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</si>
  <si>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</si>
  <si>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</si>
  <si>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</si>
  <si>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</si>
  <si>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</si>
  <si>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</si>
  <si>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</si>
  <si>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</si>
  <si>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</si>
  <si>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</si>
  <si>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</si>
  <si>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</si>
  <si>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</si>
  <si>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</si>
  <si>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</si>
  <si>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</si>
  <si>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</si>
  <si>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</si>
  <si>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</si>
  <si>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</si>
  <si>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</si>
  <si>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</si>
  <si>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</si>
  <si>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</si>
  <si>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</si>
  <si>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</si>
  <si>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</si>
  <si>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</si>
  <si>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</si>
  <si>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</si>
  <si>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</si>
  <si>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</si>
  <si>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</si>
  <si>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</si>
  <si>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</si>
  <si>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</si>
  <si>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</si>
  <si>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</si>
  <si>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</si>
  <si>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</si>
  <si>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</si>
  <si>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</si>
  <si>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</si>
  <si>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</si>
  <si>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</si>
  <si>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</si>
  <si>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</si>
  <si>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</si>
  <si>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</si>
  <si>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</si>
  <si>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</si>
  <si>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</si>
  <si>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</si>
  <si>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</si>
  <si>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</si>
  <si>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</si>
  <si>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</si>
  <si>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</si>
  <si>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</si>
  <si>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</si>
  <si>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</si>
  <si>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</si>
  <si>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</si>
  <si>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</si>
  <si>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</si>
  <si>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</si>
  <si>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</si>
  <si>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</si>
  <si>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</si>
  <si>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</si>
  <si>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</si>
  <si>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</si>
  <si>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</si>
  <si>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</si>
  <si>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</si>
  <si>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</si>
  <si>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</si>
  <si>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</si>
  <si>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</si>
  <si>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</si>
  <si>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</si>
  <si>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</si>
  <si>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</si>
  <si>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</si>
  <si>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</si>
  <si>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</si>
  <si>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</si>
  <si>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</si>
  <si>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</si>
  <si>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</si>
  <si>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</si>
  <si>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</si>
  <si>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</si>
  <si>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</si>
  <si>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</si>
  <si>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</si>
  <si>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</si>
  <si>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</si>
  <si>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</si>
  <si>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</si>
  <si>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</si>
  <si>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</si>
  <si>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</si>
  <si>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</si>
  <si>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</si>
  <si>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</si>
  <si>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</si>
  <si>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</si>
  <si>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</si>
  <si>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</si>
  <si>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</si>
  <si>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</si>
  <si>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</si>
  <si>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</si>
  <si>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</si>
  <si>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</si>
  <si>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</si>
  <si>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</si>
  <si>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</si>
  <si>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</si>
  <si>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</si>
  <si>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</si>
  <si>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</si>
  <si>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</si>
  <si>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</si>
  <si>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</si>
  <si>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</si>
  <si>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</si>
  <si>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</si>
  <si>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</si>
  <si>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</si>
  <si>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</si>
  <si>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</si>
  <si>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</si>
  <si>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</si>
  <si>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</si>
  <si>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</si>
  <si>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</si>
  <si>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</si>
  <si>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</si>
  <si>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</si>
  <si>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</si>
  <si>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</si>
  <si>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</si>
  <si>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</si>
  <si>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</si>
  <si>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</si>
  <si>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</si>
  <si>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</si>
  <si>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</si>
  <si>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</si>
  <si>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</si>
  <si>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</si>
  <si>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</si>
  <si>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</si>
  <si>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</si>
  <si>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</si>
  <si>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</si>
  <si>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</si>
  <si>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</si>
  <si>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</si>
  <si>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</si>
  <si>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</si>
  <si>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</si>
  <si>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</si>
  <si>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</si>
  <si>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</si>
  <si>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</si>
  <si>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</si>
  <si>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</si>
  <si>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</si>
  <si>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</si>
  <si>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</si>
  <si>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</si>
  <si>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</si>
  <si>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</si>
  <si>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</si>
  <si>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</si>
  <si>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</si>
  <si>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</si>
  <si>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</si>
  <si>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</si>
  <si>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</si>
  <si>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</si>
  <si>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</si>
  <si>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</si>
  <si>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</si>
  <si>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</si>
  <si>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</si>
  <si>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</si>
  <si>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</si>
  <si>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</si>
  <si>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</si>
  <si>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</si>
  <si>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</si>
  <si>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</si>
  <si>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</si>
  <si>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</si>
  <si>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</si>
  <si>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</si>
  <si>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</si>
  <si>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</si>
  <si>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</si>
  <si>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</si>
  <si>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</si>
  <si>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</si>
  <si>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</si>
  <si>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</si>
  <si>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</si>
  <si>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</si>
  <si>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</si>
  <si>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</si>
  <si>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</si>
  <si>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</si>
  <si>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</si>
  <si>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</si>
  <si>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</si>
  <si>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</si>
  <si>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</si>
  <si>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</si>
  <si>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</si>
  <si>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</si>
  <si>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</si>
  <si>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</si>
  <si>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</si>
  <si>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</si>
  <si>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</si>
  <si>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</si>
  <si>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</si>
  <si>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</si>
  <si>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</si>
  <si>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</si>
  <si>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</si>
  <si>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</si>
  <si>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</si>
  <si>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</si>
  <si>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</si>
  <si>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</si>
  <si>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</si>
  <si>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</si>
  <si>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</si>
  <si>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</si>
  <si>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</si>
  <si>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</si>
  <si>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</si>
  <si>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</si>
  <si>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</si>
  <si>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</si>
  <si>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</si>
  <si>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</si>
  <si>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</si>
  <si>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</si>
  <si>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</si>
  <si>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</si>
  <si>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</si>
  <si>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</si>
  <si>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</si>
  <si>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</si>
  <si>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</si>
  <si>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</si>
  <si>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</si>
  <si>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</si>
  <si>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</si>
  <si>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</si>
  <si>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</si>
  <si>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</si>
  <si>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</si>
  <si>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</si>
  <si>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</si>
  <si>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</si>
  <si>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</si>
  <si>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</si>
  <si>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</si>
  <si>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</si>
  <si>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</si>
  <si>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</si>
  <si>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</si>
  <si>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</si>
  <si>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</si>
  <si>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</si>
  <si>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</si>
  <si>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</si>
  <si>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</si>
  <si>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</si>
  <si>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</si>
  <si>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</si>
  <si>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</si>
  <si>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</si>
  <si>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</si>
  <si>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</si>
  <si>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</si>
  <si>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</si>
  <si>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</si>
  <si>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</si>
  <si>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</si>
  <si>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</si>
  <si>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</si>
  <si>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</si>
  <si>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</si>
  <si>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</si>
  <si>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</si>
  <si>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</si>
  <si>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</si>
  <si>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</si>
  <si>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</si>
  <si>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</si>
  <si>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</si>
  <si>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</si>
  <si>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</si>
  <si>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</si>
  <si>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</si>
  <si>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</si>
  <si>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</si>
  <si>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</si>
  <si>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</si>
  <si>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</si>
  <si>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</si>
  <si>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</si>
  <si>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</si>
  <si>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</si>
  <si>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</si>
  <si>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</si>
  <si>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</si>
  <si>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</si>
  <si>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</si>
  <si>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</si>
  <si>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</si>
  <si>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</si>
  <si>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</si>
  <si>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</si>
  <si>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</si>
  <si>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</si>
  <si>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</si>
  <si>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</si>
  <si>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</si>
  <si>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</si>
  <si>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</si>
  <si>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</si>
  <si>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</si>
  <si>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</si>
  <si>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</si>
  <si>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</si>
  <si>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</si>
  <si>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</si>
  <si>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</si>
  <si>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</si>
  <si>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</si>
  <si>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</si>
  <si>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</si>
  <si>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</si>
  <si>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</si>
  <si>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</si>
  <si>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</si>
  <si>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</si>
  <si>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</si>
  <si>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</si>
  <si>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</si>
  <si>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</si>
  <si>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</si>
  <si>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</si>
  <si>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</si>
  <si>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</si>
  <si>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</si>
  <si>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</si>
  <si>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</si>
  <si>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</si>
  <si>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</si>
  <si>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</si>
  <si>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</si>
  <si>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</si>
  <si>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</si>
  <si>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</si>
  <si>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</si>
  <si>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</si>
  <si>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</si>
  <si>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</si>
  <si>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</si>
  <si>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</si>
  <si>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</si>
  <si>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</si>
  <si>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</si>
  <si>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</si>
  <si>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</si>
  <si>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</si>
  <si>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</si>
  <si>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</si>
  <si>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</si>
  <si>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</si>
  <si>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</si>
  <si>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</si>
  <si>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</si>
  <si>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</si>
  <si>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</si>
  <si>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</si>
  <si>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</si>
  <si>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</si>
  <si>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</si>
  <si>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</si>
  <si>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</si>
  <si>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</si>
  <si>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</si>
  <si>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</si>
  <si>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</si>
  <si>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</si>
  <si>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</si>
  <si>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</si>
  <si>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</si>
  <si>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</si>
  <si>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</si>
  <si>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</si>
  <si>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</si>
  <si>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</si>
  <si>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</si>
  <si>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</si>
  <si>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</si>
  <si>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</si>
  <si>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</si>
  <si>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</si>
  <si>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</si>
  <si>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</si>
  <si>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</si>
  <si>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</si>
  <si>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</si>
  <si>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</si>
  <si>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</si>
  <si>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</si>
  <si>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</si>
  <si>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</si>
  <si>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</si>
  <si>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</si>
  <si>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</si>
  <si>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</si>
  <si>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</si>
  <si>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</si>
  <si>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</si>
  <si>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</si>
  <si>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</si>
  <si>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</si>
  <si>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</si>
  <si>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</si>
  <si>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</si>
  <si>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</si>
  <si>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</si>
  <si>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</si>
  <si>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</si>
  <si>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</si>
  <si>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</si>
  <si>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</si>
  <si>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</si>
  <si>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</si>
  <si>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</si>
  <si>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</si>
  <si>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</si>
  <si>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</si>
  <si>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</si>
  <si>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</si>
  <si>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</si>
  <si>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</si>
  <si>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</si>
  <si>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</si>
  <si>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</si>
  <si>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</si>
  <si>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</si>
  <si>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</si>
  <si>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</si>
  <si>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</si>
  <si>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</si>
  <si>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</si>
  <si>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</si>
  <si>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</si>
  <si>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</si>
  <si>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</si>
  <si>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</si>
  <si>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</si>
  <si>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</si>
  <si>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</si>
  <si>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</si>
  <si>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</si>
  <si>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</si>
  <si>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</si>
  <si>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</si>
  <si>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</si>
  <si>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</si>
  <si>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</si>
  <si>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</si>
  <si>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</si>
  <si>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</si>
  <si>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</si>
  <si>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</si>
  <si>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</si>
  <si>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</si>
  <si>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</si>
  <si>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</si>
  <si>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</si>
  <si>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</si>
  <si>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</si>
  <si>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</si>
  <si>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</si>
  <si>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</si>
  <si>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</si>
  <si>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</si>
  <si>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</si>
  <si>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</si>
  <si>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</si>
  <si>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</si>
  <si>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</si>
  <si>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</si>
  <si>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</si>
  <si>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</si>
  <si>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</si>
  <si>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</si>
  <si>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</si>
  <si>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</si>
  <si>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</si>
  <si>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</si>
  <si>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</si>
  <si>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</si>
  <si>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</si>
  <si>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</si>
  <si>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</si>
  <si>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</si>
  <si>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</si>
  <si>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</si>
  <si>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</si>
  <si>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</si>
  <si>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</si>
  <si>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</si>
  <si>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</si>
  <si>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</si>
  <si>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</si>
  <si>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</si>
  <si>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</si>
  <si>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</si>
  <si>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</si>
  <si>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</si>
  <si>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</si>
  <si>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</si>
  <si>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</si>
  <si>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</si>
  <si>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</si>
  <si>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</si>
  <si>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</si>
  <si>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</si>
  <si>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</si>
  <si>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</si>
  <si>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</si>
  <si>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</si>
  <si>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</si>
  <si>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</si>
  <si>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</si>
  <si>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</si>
  <si>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</si>
  <si>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</si>
  <si>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</si>
  <si>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</si>
  <si>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</si>
  <si>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</si>
  <si>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</si>
  <si>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</si>
  <si>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</si>
  <si>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</si>
  <si>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</si>
  <si>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</si>
  <si>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</si>
  <si>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</si>
  <si>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</si>
  <si>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</si>
  <si>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</si>
  <si>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</si>
  <si>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</si>
  <si>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</si>
  <si>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</si>
  <si>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</si>
  <si>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</si>
  <si>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</si>
  <si>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</si>
  <si>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</si>
  <si>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</si>
  <si>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</si>
  <si>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</si>
  <si>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</si>
  <si>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</si>
  <si>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</si>
  <si>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</si>
  <si>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</si>
  <si>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</si>
  <si>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</si>
  <si>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</si>
  <si>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</si>
  <si>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</si>
  <si>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</si>
  <si>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</si>
  <si>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</si>
  <si>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</si>
  <si>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</si>
  <si>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</si>
  <si>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</si>
  <si>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</si>
  <si>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</si>
  <si>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</si>
  <si>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</si>
  <si>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</si>
  <si>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</si>
  <si>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</si>
  <si>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</si>
  <si>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</si>
  <si>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</si>
  <si>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</si>
  <si>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</si>
  <si>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</si>
  <si>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</si>
  <si>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</si>
  <si>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</si>
  <si>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</si>
  <si>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</si>
  <si>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</si>
  <si>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</si>
  <si>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</si>
  <si>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</si>
  <si>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</si>
  <si>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</si>
  <si>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</si>
  <si>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</si>
  <si>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</si>
  <si>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</si>
  <si>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</si>
  <si>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</si>
  <si>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</si>
  <si>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</si>
  <si>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</si>
  <si>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</si>
  <si>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</si>
  <si>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</si>
  <si>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</si>
  <si>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</si>
  <si>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</si>
  <si>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</si>
  <si>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</si>
  <si>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</si>
  <si>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</si>
  <si>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</si>
  <si>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</si>
  <si>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</si>
  <si>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</si>
  <si>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</si>
  <si>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</si>
  <si>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</si>
  <si>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</si>
  <si>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</si>
  <si>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</si>
  <si>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</si>
  <si>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</si>
  <si>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</si>
  <si>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</si>
  <si>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</si>
  <si>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</si>
  <si>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</si>
  <si>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</si>
  <si>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</si>
  <si>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</si>
  <si>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</si>
  <si>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</si>
  <si>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</si>
  <si>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</si>
  <si>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</si>
  <si>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</si>
  <si>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</si>
  <si>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</si>
  <si>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</si>
  <si>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</si>
  <si>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</si>
  <si>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</si>
  <si>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</si>
  <si>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</si>
  <si>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</si>
  <si>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</si>
  <si>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</si>
  <si>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</si>
  <si>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</si>
  <si>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</si>
  <si>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</si>
  <si>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</si>
  <si>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</si>
  <si>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</si>
  <si>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</si>
  <si>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</si>
  <si>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</si>
  <si>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</si>
  <si>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</si>
  <si>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</si>
  <si>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</si>
  <si>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</si>
  <si>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</si>
  <si>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</si>
  <si>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</si>
  <si>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</si>
  <si>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</si>
  <si>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</si>
  <si>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</si>
  <si>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</si>
  <si>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</si>
  <si>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</si>
  <si>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</si>
  <si>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</si>
  <si>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</si>
  <si>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</si>
  <si>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</si>
  <si>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</si>
  <si>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</si>
  <si>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</si>
  <si>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</si>
  <si>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</si>
  <si>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</si>
  <si>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</si>
  <si>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</si>
  <si>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</si>
  <si>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</si>
  <si>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</si>
  <si>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</si>
  <si>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</si>
  <si>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</si>
  <si>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</si>
  <si>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</si>
  <si>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</si>
  <si>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</si>
  <si>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</si>
  <si>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</si>
  <si>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</si>
  <si>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</si>
  <si>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</si>
  <si>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</si>
  <si>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</si>
  <si>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</si>
  <si>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</si>
  <si>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</si>
  <si>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</si>
  <si>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</si>
  <si>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</si>
  <si>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</si>
  <si>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</si>
  <si>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</si>
  <si>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</si>
  <si>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</si>
  <si>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</si>
  <si>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</si>
  <si>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</si>
  <si>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</si>
  <si>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</si>
  <si>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</si>
  <si>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</si>
  <si>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</si>
  <si>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</si>
  <si>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</si>
  <si>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</si>
  <si>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</si>
  <si>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</si>
  <si>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</si>
  <si>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</si>
  <si>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</si>
  <si>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</si>
  <si>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</si>
  <si>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</si>
  <si>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</si>
  <si>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</si>
  <si>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</si>
  <si>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</si>
  <si>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</si>
  <si>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</si>
  <si>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</si>
  <si>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</si>
  <si>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</si>
  <si>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</si>
  <si>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</si>
  <si>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</si>
  <si>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</si>
  <si>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</si>
  <si>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</si>
  <si>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</si>
  <si>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</si>
  <si>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</si>
  <si>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</si>
  <si>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</si>
  <si>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</si>
  <si>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</si>
  <si>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</si>
  <si>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</si>
  <si>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</si>
  <si>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</si>
  <si>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</si>
  <si>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</si>
  <si>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</si>
  <si>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</si>
  <si>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</si>
  <si>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</si>
  <si>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</si>
  <si>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</si>
  <si>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</si>
  <si>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</si>
  <si>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</si>
  <si>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</si>
  <si>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</si>
  <si>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</si>
  <si>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</si>
  <si>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</si>
  <si>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</si>
  <si>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</si>
  <si>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</si>
  <si>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</si>
  <si>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</si>
  <si>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</si>
  <si>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</si>
  <si>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</si>
  <si>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</si>
  <si>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</si>
  <si>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</si>
  <si>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</si>
  <si>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</si>
  <si>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</si>
  <si>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</si>
  <si>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</si>
  <si>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</si>
  <si>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</si>
  <si>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</si>
  <si>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</si>
  <si>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</si>
  <si>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</si>
  <si>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</si>
  <si>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</si>
  <si>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</si>
  <si>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</si>
  <si>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</si>
  <si>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</si>
  <si>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</si>
  <si>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</si>
  <si>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</si>
  <si>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</si>
  <si>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</si>
  <si>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</si>
  <si>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</si>
  <si>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</si>
  <si>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</si>
  <si>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</si>
  <si>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</si>
  <si>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</si>
  <si>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</si>
  <si>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</si>
  <si>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</si>
  <si>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</si>
  <si>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</si>
  <si>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</si>
  <si>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</si>
  <si>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</si>
  <si>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</si>
  <si>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</si>
  <si>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</si>
  <si>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</si>
  <si>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</si>
  <si>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</si>
  <si>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</si>
  <si>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</si>
  <si>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</si>
  <si>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</si>
  <si>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</si>
  <si>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</si>
  <si>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</si>
  <si>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</si>
  <si>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</si>
  <si>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</si>
  <si>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</si>
  <si>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</si>
  <si>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</si>
  <si>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</si>
  <si>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</si>
  <si>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</si>
  <si>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</si>
  <si>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</si>
  <si>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</si>
  <si>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</si>
  <si>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</si>
  <si>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</si>
  <si>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</si>
  <si>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</si>
  <si>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</si>
  <si>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</si>
  <si>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</si>
  <si>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</si>
  <si>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</si>
  <si>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</si>
  <si>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</si>
  <si>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</si>
  <si>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</si>
  <si>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</si>
  <si>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</si>
  <si>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</si>
  <si>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</si>
  <si>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</si>
  <si>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</si>
  <si>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</si>
  <si>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</si>
  <si>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</si>
  <si>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</si>
  <si>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</si>
  <si>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</si>
  <si>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</si>
  <si>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</si>
  <si>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</si>
  <si>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</si>
  <si>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</si>
  <si>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</si>
  <si>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</si>
  <si>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</si>
  <si>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</si>
  <si>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</si>
  <si>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</si>
  <si>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</si>
  <si>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</si>
  <si>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</si>
  <si>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</si>
  <si>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</si>
  <si>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</si>
  <si>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</si>
  <si>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</si>
  <si>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</si>
  <si>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</si>
  <si>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</si>
  <si>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</si>
  <si>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</si>
  <si>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</si>
  <si>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</si>
  <si>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</si>
  <si>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</si>
  <si>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</si>
  <si>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</si>
  <si>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</si>
  <si>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</si>
  <si>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</si>
  <si>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</si>
  <si>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</si>
  <si>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</si>
  <si>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</si>
  <si>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</si>
  <si>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</si>
  <si>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</si>
  <si>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</si>
  <si>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</si>
  <si>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</si>
  <si>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</si>
  <si>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</si>
  <si>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</si>
  <si>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</si>
  <si>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</si>
  <si>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</si>
  <si>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</si>
  <si>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</si>
  <si>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</si>
  <si>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</si>
  <si>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</si>
  <si>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</si>
  <si>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</si>
  <si>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</si>
  <si>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</si>
  <si>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</si>
  <si>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</si>
  <si>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</si>
  <si>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</si>
  <si>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</si>
  <si>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</si>
  <si>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</si>
  <si>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</si>
  <si>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</si>
  <si>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</si>
  <si>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</si>
  <si>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</si>
  <si>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</si>
  <si>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</si>
  <si>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</si>
  <si>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</si>
  <si>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</si>
  <si>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</si>
  <si>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</si>
  <si>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</si>
  <si>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</si>
  <si>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</si>
  <si>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</si>
  <si>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</si>
  <si>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</si>
  <si>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</si>
  <si>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</si>
  <si>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</si>
  <si>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</si>
  <si>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</si>
  <si>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</si>
  <si>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</si>
  <si>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</si>
  <si>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</si>
  <si>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</si>
  <si>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</si>
  <si>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</si>
  <si>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</si>
  <si>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</si>
  <si>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</si>
  <si>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</si>
  <si>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</si>
  <si>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</si>
  <si>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</si>
  <si>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</si>
  <si>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</si>
  <si>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</si>
  <si>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</si>
  <si>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</si>
  <si>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</si>
  <si>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</si>
  <si>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</si>
  <si>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</si>
  <si>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</si>
  <si>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</si>
  <si>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</si>
  <si>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</si>
  <si>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</si>
  <si>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</si>
  <si>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</si>
  <si>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</si>
  <si>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</si>
  <si>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</si>
  <si>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</si>
  <si>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</si>
  <si>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</si>
  <si>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</si>
  <si>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</si>
  <si>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</si>
  <si>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</si>
  <si>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</si>
  <si>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</si>
  <si>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</si>
  <si>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</si>
  <si>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</si>
  <si>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</si>
  <si>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</si>
  <si>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</si>
  <si>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</si>
  <si>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</si>
  <si>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</si>
  <si>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</si>
  <si>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</si>
  <si>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</si>
  <si>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</si>
  <si>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</si>
  <si>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</si>
  <si>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</si>
  <si>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</si>
  <si>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</si>
  <si>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</si>
  <si>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</si>
  <si>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</si>
  <si>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</si>
  <si>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</si>
  <si>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</si>
  <si>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</si>
  <si>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</si>
  <si>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</si>
  <si>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</si>
  <si>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</si>
  <si>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</si>
  <si>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</si>
  <si>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</si>
  <si>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</si>
  <si>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</si>
  <si>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</si>
  <si>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</si>
  <si>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</si>
  <si>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</si>
  <si>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</si>
  <si>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</si>
  <si>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</si>
  <si>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</si>
  <si>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</si>
  <si>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</si>
  <si>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</si>
  <si>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</si>
  <si>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</si>
  <si>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</si>
  <si>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</si>
  <si>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</si>
  <si>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</si>
  <si>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</si>
  <si>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</si>
  <si>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</si>
  <si>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</si>
  <si>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</si>
  <si>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</si>
  <si>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</si>
  <si>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</si>
  <si>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</si>
  <si>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</si>
  <si>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</si>
  <si>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</si>
  <si>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</si>
  <si>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</si>
  <si>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</si>
  <si>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</si>
  <si>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</si>
  <si>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</si>
  <si>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</si>
  <si>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</si>
  <si>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</si>
  <si>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</si>
  <si>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</si>
  <si>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</si>
  <si>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</si>
  <si>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</si>
  <si>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</si>
  <si>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</si>
  <si>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</si>
  <si>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</si>
  <si>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</si>
  <si>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</si>
  <si>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</si>
  <si>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</si>
  <si>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</si>
  <si>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</si>
  <si>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</si>
  <si>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</si>
  <si>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</si>
  <si>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</si>
  <si>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</si>
  <si>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</si>
  <si>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</si>
  <si>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</si>
  <si>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</si>
  <si>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</si>
  <si>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</si>
  <si>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</si>
  <si>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</si>
  <si>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</si>
  <si>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</si>
  <si>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</si>
  <si>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</si>
  <si>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</si>
  <si>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</si>
  <si>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</si>
  <si>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</si>
  <si>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</si>
  <si>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</si>
  <si>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</si>
  <si>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</si>
  <si>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</si>
  <si>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</si>
  <si>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</si>
  <si>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</si>
  <si>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</si>
  <si>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</si>
  <si>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</si>
  <si>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</si>
  <si>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</si>
  <si>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</si>
  <si>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</si>
  <si>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</si>
  <si>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</si>
  <si>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</si>
  <si>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</si>
  <si>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</si>
  <si>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</si>
  <si>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</si>
  <si>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</si>
  <si>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</si>
  <si>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</si>
  <si>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</si>
  <si>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</si>
  <si>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</si>
  <si>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</si>
  <si>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</si>
  <si>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</si>
  <si>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</si>
  <si>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</si>
  <si>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</si>
  <si>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</si>
  <si>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</si>
  <si>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</si>
  <si>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</si>
  <si>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</si>
  <si>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</si>
  <si>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</si>
  <si>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</si>
  <si>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</si>
  <si>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</si>
  <si>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</si>
  <si>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</si>
  <si>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</si>
  <si>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</si>
  <si>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</si>
  <si>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</si>
  <si>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</si>
  <si>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</si>
  <si>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</si>
  <si>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</si>
  <si>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</si>
  <si>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</si>
  <si>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</si>
  <si>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</si>
  <si>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</si>
  <si>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</si>
  <si>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</si>
  <si>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</si>
  <si>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</si>
  <si>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</si>
  <si>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</si>
  <si>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</si>
  <si>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</si>
  <si>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</si>
  <si>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</si>
  <si>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</si>
  <si>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</si>
  <si>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</si>
  <si>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</si>
  <si>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</si>
  <si>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</si>
  <si>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</si>
  <si>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</si>
  <si>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</si>
  <si>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</si>
  <si>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</si>
  <si>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</si>
  <si>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</si>
  <si>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</si>
  <si>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</si>
  <si>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</si>
  <si>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</si>
  <si>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</si>
  <si>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</si>
  <si>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</si>
  <si>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</si>
  <si>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</si>
  <si>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</si>
  <si>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</si>
  <si>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</si>
  <si>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</si>
  <si>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</si>
  <si>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</si>
  <si>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</si>
  <si>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</si>
  <si>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</si>
  <si>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</si>
  <si>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</si>
  <si>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</si>
  <si>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</si>
  <si>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</si>
  <si>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</si>
  <si>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</si>
  <si>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</si>
  <si>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</si>
  <si>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</si>
  <si>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</si>
  <si>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</si>
  <si>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</si>
  <si>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</si>
  <si>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</si>
  <si>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</si>
  <si>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</si>
  <si>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</si>
  <si>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</si>
  <si>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</si>
  <si>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</si>
  <si>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</si>
  <si>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</si>
  <si>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</si>
  <si>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</si>
  <si>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</si>
  <si>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</si>
  <si>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</si>
  <si>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</si>
  <si>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</si>
  <si>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</si>
  <si>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</si>
  <si>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</si>
  <si>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</si>
  <si>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</si>
  <si>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</si>
  <si>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</si>
  <si>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</si>
  <si>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</si>
  <si>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</si>
  <si>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</si>
  <si>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</si>
  <si>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</si>
  <si>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</si>
  <si>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</si>
  <si>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</si>
  <si>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</si>
  <si>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</si>
  <si>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</si>
  <si>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</si>
  <si>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</si>
  <si>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</si>
  <si>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</si>
  <si>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</si>
  <si>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</si>
  <si>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</si>
  <si>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</si>
  <si>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</si>
  <si>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</si>
  <si>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</si>
  <si>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</si>
  <si>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</si>
  <si>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</si>
  <si>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</si>
  <si>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</si>
  <si>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</si>
  <si>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</si>
  <si>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</si>
  <si>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</si>
  <si>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</si>
  <si>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</si>
  <si>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</si>
  <si>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</si>
  <si>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</si>
  <si>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</si>
  <si>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</si>
  <si>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</si>
  <si>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</si>
  <si>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</si>
  <si>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</si>
  <si>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</si>
  <si>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</si>
  <si>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</si>
  <si>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</si>
  <si>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</si>
  <si>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</si>
  <si>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</si>
  <si>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</si>
  <si>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</si>
  <si>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</si>
  <si>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</si>
  <si>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</si>
  <si>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</si>
  <si>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</si>
  <si>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</si>
  <si>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</si>
  <si>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</si>
  <si>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</si>
  <si>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</si>
  <si>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</si>
  <si>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</si>
  <si>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</si>
  <si>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</si>
  <si>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</si>
  <si>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</si>
  <si>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</si>
  <si>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</si>
  <si>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</si>
  <si>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</si>
  <si>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</si>
  <si>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</si>
  <si>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</si>
  <si>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</si>
  <si>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</si>
  <si>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</si>
  <si>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</si>
  <si>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</si>
  <si>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</si>
  <si>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</si>
  <si>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</si>
  <si>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</si>
  <si>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</si>
  <si>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</si>
  <si>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</si>
  <si>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</si>
  <si>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</si>
  <si>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</si>
  <si>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</si>
  <si>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</si>
  <si>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</si>
  <si>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</si>
  <si>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</si>
  <si>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</si>
  <si>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</si>
  <si>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</si>
  <si>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</si>
  <si>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</si>
  <si>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</si>
  <si>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</si>
  <si>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</si>
  <si>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</si>
  <si>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</si>
  <si>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</si>
  <si>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</si>
  <si>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</si>
  <si>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</si>
  <si>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</si>
  <si>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</si>
  <si>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</si>
  <si>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</si>
  <si>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</si>
  <si>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</si>
  <si>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</si>
  <si>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</si>
  <si>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</si>
  <si>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</si>
  <si>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</si>
  <si>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</si>
  <si>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</si>
  <si>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</si>
  <si>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</si>
  <si>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</si>
  <si>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</si>
  <si>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</si>
  <si>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</si>
  <si>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</si>
  <si>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</si>
  <si>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</si>
  <si>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</si>
  <si>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</si>
  <si>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</si>
  <si>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</si>
  <si>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</si>
  <si>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</si>
  <si>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</si>
  <si>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</si>
  <si>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</si>
  <si>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</si>
  <si>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</si>
  <si>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</si>
  <si>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</si>
  <si>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</si>
  <si>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</si>
  <si>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</si>
  <si>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</si>
  <si>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</si>
  <si>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</si>
  <si>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</si>
  <si>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</si>
  <si>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</si>
  <si>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</si>
  <si>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</si>
  <si>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</si>
  <si>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</si>
  <si>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</si>
  <si>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</si>
  <si>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</si>
  <si>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</si>
  <si>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</si>
  <si>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</si>
  <si>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</si>
  <si>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</si>
  <si>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</si>
  <si>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</si>
  <si>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</si>
  <si>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</si>
  <si>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</si>
  <si>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</si>
  <si>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</si>
  <si>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</si>
  <si>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</si>
  <si>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</si>
  <si>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</si>
  <si>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</si>
  <si>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</si>
  <si>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</si>
  <si>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</si>
  <si>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</si>
  <si>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</si>
  <si>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</si>
  <si>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</si>
  <si>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</si>
  <si>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</si>
  <si>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</si>
  <si>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</si>
  <si>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</si>
  <si>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</si>
  <si>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</si>
  <si>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</si>
  <si>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</si>
  <si>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</si>
  <si>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</si>
  <si>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</si>
  <si>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</si>
  <si>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</si>
  <si>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</si>
  <si>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</si>
  <si>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</si>
  <si>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</si>
  <si>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</si>
  <si>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</si>
  <si>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</si>
  <si>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</si>
  <si>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</si>
  <si>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</si>
  <si>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</si>
  <si>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</si>
  <si>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</si>
  <si>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</si>
  <si>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</si>
  <si>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</si>
  <si>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</si>
  <si>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</si>
  <si>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</si>
  <si>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</si>
  <si>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</si>
  <si>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</si>
  <si>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</si>
  <si>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</si>
  <si>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</si>
  <si>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</si>
  <si>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</si>
  <si>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</si>
  <si>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</si>
  <si>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</si>
  <si>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</si>
  <si>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</si>
  <si>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</si>
  <si>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</si>
  <si>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</si>
  <si>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</si>
  <si>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</si>
  <si>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</si>
  <si>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</si>
  <si>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</si>
  <si>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</si>
  <si>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</si>
  <si>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</si>
  <si>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</si>
  <si>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</si>
  <si>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</si>
  <si>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</si>
  <si>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</si>
  <si>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</si>
  <si>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</si>
  <si>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</si>
  <si>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</si>
  <si>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</si>
  <si>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</si>
  <si>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</si>
  <si>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</si>
  <si>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</si>
  <si>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</si>
  <si>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</si>
  <si>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</si>
  <si>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</si>
  <si>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</si>
  <si>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</si>
  <si>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</si>
  <si>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</si>
  <si>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</si>
  <si>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</si>
  <si>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</si>
  <si>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</si>
  <si>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</si>
  <si>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</si>
  <si>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</si>
  <si>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</si>
  <si>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</si>
  <si>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</si>
  <si>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</si>
  <si>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</si>
  <si>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</si>
  <si>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</si>
  <si>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</si>
  <si>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</si>
  <si>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</si>
  <si>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</si>
  <si>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</si>
  <si>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</si>
  <si>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</si>
  <si>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</si>
  <si>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</si>
  <si>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</si>
  <si>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</si>
  <si>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</si>
  <si>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</si>
  <si>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</si>
  <si>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</si>
  <si>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</si>
  <si>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</si>
  <si>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</si>
  <si>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</si>
  <si>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</si>
  <si>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</si>
  <si>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</si>
  <si>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</si>
  <si>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</si>
  <si>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</si>
  <si>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</si>
  <si>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</si>
  <si>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</si>
  <si>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</si>
  <si>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</si>
  <si>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</si>
  <si>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</si>
  <si>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</si>
  <si>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</si>
  <si>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</si>
  <si>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</si>
  <si>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</si>
  <si>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</si>
  <si>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</si>
  <si>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</si>
  <si>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</si>
  <si>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</si>
  <si>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</si>
  <si>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</si>
  <si>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</si>
  <si>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</si>
  <si>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</si>
  <si>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</si>
  <si>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</si>
  <si>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</si>
  <si>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</si>
  <si>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</si>
  <si>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</si>
  <si>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</si>
  <si>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</si>
  <si>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</si>
  <si>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</si>
  <si>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</si>
  <si>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</si>
  <si>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</si>
  <si>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</si>
  <si>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</si>
  <si>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</si>
  <si>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</si>
  <si>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</si>
  <si>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</si>
  <si>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</si>
  <si>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</si>
  <si>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</si>
  <si>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</si>
  <si>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</si>
  <si>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</si>
  <si>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</si>
  <si>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</si>
  <si>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</si>
  <si>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</si>
  <si>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</si>
  <si>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</si>
  <si>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</si>
  <si>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</si>
  <si>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</si>
  <si>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</si>
  <si>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</si>
  <si>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</si>
  <si>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</si>
  <si>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</si>
  <si>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</si>
  <si>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</si>
  <si>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</si>
  <si>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</si>
  <si>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</si>
  <si>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</si>
  <si>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</si>
  <si>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</si>
  <si>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</si>
  <si>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</si>
  <si>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</si>
  <si>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</si>
  <si>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</si>
  <si>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</si>
  <si>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</si>
  <si>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</si>
  <si>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</si>
  <si>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</si>
  <si>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</si>
  <si>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</si>
  <si>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</si>
  <si>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</si>
  <si>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</si>
  <si>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</si>
  <si>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</si>
  <si>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</si>
  <si>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</si>
  <si>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</si>
  <si>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</si>
  <si>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</si>
  <si>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</si>
  <si>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</si>
  <si>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</si>
  <si>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</si>
  <si>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</si>
  <si>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</si>
  <si>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</si>
  <si>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</si>
  <si>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</si>
  <si>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</si>
  <si>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</si>
  <si>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</si>
  <si>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</si>
  <si>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</si>
  <si>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</si>
  <si>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</si>
  <si>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</si>
  <si>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</si>
  <si>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</si>
  <si>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</si>
  <si>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</si>
  <si>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</si>
  <si>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</si>
  <si>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</si>
  <si>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</si>
  <si>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</si>
  <si>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</si>
  <si>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</si>
  <si>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</si>
  <si>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</si>
  <si>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</si>
  <si>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</si>
  <si>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</si>
  <si>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</si>
  <si>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</si>
  <si>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</si>
  <si>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</si>
  <si>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</si>
  <si>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</si>
  <si>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</si>
  <si>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</si>
  <si>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</si>
  <si>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</si>
  <si>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</si>
  <si>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</si>
  <si>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</si>
  <si>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</si>
  <si>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</si>
  <si>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</si>
  <si>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</si>
  <si>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</si>
  <si>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</si>
  <si>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</si>
  <si>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</si>
  <si>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</si>
  <si>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</si>
  <si>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</si>
  <si>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</si>
  <si>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</si>
  <si>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</si>
  <si>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</si>
  <si>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</si>
  <si>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</si>
  <si>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</si>
  <si>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</si>
  <si>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</si>
  <si>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</si>
  <si>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</si>
  <si>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</si>
  <si>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</si>
  <si>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</si>
  <si>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</si>
  <si>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</si>
  <si>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</si>
  <si>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</si>
  <si>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</si>
  <si>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</si>
  <si>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</si>
  <si>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</si>
  <si>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</si>
  <si>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</si>
  <si>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</si>
  <si>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</si>
  <si>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</si>
  <si>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</si>
  <si>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</si>
  <si>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</si>
  <si>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</si>
  <si>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</si>
  <si>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</si>
  <si>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</si>
  <si>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</si>
  <si>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</si>
  <si>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</si>
  <si>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</si>
  <si>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</si>
  <si>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</si>
  <si>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</si>
  <si>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</si>
  <si>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</si>
  <si>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</si>
  <si>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</si>
  <si>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</si>
  <si>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</si>
  <si>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</si>
  <si>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</si>
  <si>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</si>
  <si>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</si>
  <si>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</si>
  <si>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</si>
  <si>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</si>
  <si>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</si>
  <si>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</si>
  <si>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</si>
  <si>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</si>
  <si>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</si>
  <si>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</si>
  <si>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</si>
  <si>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</si>
  <si>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</si>
  <si>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</si>
  <si>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</si>
  <si>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</si>
  <si>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</si>
  <si>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</si>
  <si>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</si>
  <si>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</si>
  <si>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</si>
  <si>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</si>
  <si>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</si>
  <si>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</si>
  <si>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</si>
  <si>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</si>
  <si>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</si>
  <si>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</si>
  <si>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</si>
  <si>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</si>
  <si>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</si>
  <si>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</si>
  <si>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</si>
  <si>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</si>
  <si>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</si>
  <si>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</si>
  <si>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</si>
  <si>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</si>
  <si>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</si>
  <si>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</si>
  <si>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</si>
  <si>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</si>
  <si>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</si>
  <si>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</si>
  <si>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</si>
  <si>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</si>
  <si>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</si>
  <si>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</si>
  <si>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</si>
  <si>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</si>
  <si>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</si>
  <si>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</si>
  <si>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</si>
  <si>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</si>
  <si>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</si>
  <si>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</si>
  <si>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</si>
  <si>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</si>
  <si>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</si>
  <si>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</si>
  <si>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</si>
  <si>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</si>
  <si>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</si>
  <si>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</si>
  <si>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</si>
  <si>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</si>
  <si>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</si>
  <si>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</si>
  <si>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</si>
  <si>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</si>
  <si>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</si>
  <si>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</si>
  <si>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</si>
  <si>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</si>
  <si>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</si>
  <si>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</si>
  <si>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</si>
  <si>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</si>
  <si>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</si>
  <si>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</si>
  <si>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</si>
  <si>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</si>
  <si>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</si>
  <si>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</si>
  <si>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</si>
  <si>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</si>
  <si>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</si>
  <si>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</si>
  <si>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</si>
  <si>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</si>
  <si>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</si>
  <si>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</si>
  <si>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</si>
  <si>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</si>
  <si>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</si>
  <si>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</si>
  <si>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</si>
  <si>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</si>
  <si>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</si>
  <si>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</si>
  <si>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</si>
  <si>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</si>
  <si>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</si>
  <si>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</si>
  <si>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</si>
  <si>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</si>
  <si>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</si>
  <si>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</si>
  <si>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</si>
  <si>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</si>
  <si>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</si>
  <si>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</si>
  <si>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</si>
  <si>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</si>
  <si>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</si>
  <si>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</si>
  <si>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</si>
  <si>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</si>
  <si>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</si>
  <si>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</si>
  <si>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</si>
  <si>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</si>
  <si>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</si>
  <si>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</si>
  <si>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</si>
  <si>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</si>
  <si>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</si>
  <si>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</si>
  <si>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</si>
  <si>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</si>
  <si>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</si>
  <si>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</si>
  <si>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</si>
  <si>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</si>
  <si>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</si>
  <si>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</si>
  <si>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</si>
  <si>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</si>
  <si>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</si>
  <si>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</si>
  <si>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</si>
  <si>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</si>
  <si>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</si>
  <si>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</si>
  <si>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</si>
  <si>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</si>
  <si>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</si>
  <si>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</si>
  <si>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</si>
  <si>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</si>
  <si>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</si>
  <si>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</si>
  <si>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</si>
  <si>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</si>
  <si>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</si>
  <si>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</si>
  <si>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</si>
  <si>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</si>
  <si>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</si>
  <si>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</si>
  <si>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</si>
  <si>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</si>
  <si>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</si>
  <si>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</si>
  <si>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</si>
  <si>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</si>
  <si>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</si>
  <si>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</si>
  <si>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</si>
  <si>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</si>
  <si>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</si>
  <si>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</si>
  <si>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</si>
  <si>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</si>
  <si>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</si>
  <si>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</si>
  <si>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</si>
  <si>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</si>
  <si>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</si>
  <si>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</si>
  <si>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</si>
  <si>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</si>
  <si>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</si>
  <si>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</si>
  <si>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</si>
  <si>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</si>
  <si>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</si>
  <si>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</si>
  <si>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</si>
  <si>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</si>
  <si>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</si>
  <si>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</si>
  <si>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</si>
  <si>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</si>
  <si>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</si>
  <si>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</si>
  <si>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</si>
  <si>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</si>
  <si>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</si>
  <si>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</si>
  <si>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</si>
  <si>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</si>
  <si>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</si>
  <si>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</si>
  <si>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</si>
  <si>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</si>
  <si>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</si>
  <si>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</si>
  <si>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</si>
  <si>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</si>
  <si>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</si>
  <si>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</si>
  <si>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</si>
  <si>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</si>
  <si>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</si>
  <si>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</si>
  <si>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</si>
  <si>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</si>
  <si>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</si>
  <si>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</si>
  <si>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</si>
  <si>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</si>
  <si>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</si>
  <si>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</si>
  <si>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</si>
  <si>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</si>
  <si>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</si>
  <si>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</si>
  <si>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</si>
  <si>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</si>
  <si>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</si>
  <si>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</si>
  <si>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</si>
  <si>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</si>
  <si>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</si>
  <si>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</si>
  <si>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</si>
  <si>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</si>
  <si>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</si>
  <si>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</si>
  <si>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</si>
  <si>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</si>
  <si>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</si>
  <si>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</si>
  <si>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</si>
  <si>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</si>
  <si>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</si>
  <si>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</si>
  <si>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</si>
  <si>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</si>
  <si>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</si>
  <si>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</si>
  <si>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</si>
  <si>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</si>
  <si>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</si>
  <si>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</si>
  <si>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</si>
  <si>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</si>
  <si>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</si>
  <si>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</si>
  <si>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</si>
  <si>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</si>
  <si>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</si>
  <si>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</si>
  <si>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</si>
  <si>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</si>
  <si>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</si>
  <si>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</si>
  <si>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</si>
  <si>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</si>
  <si>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</si>
  <si>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</si>
  <si>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</si>
  <si>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</si>
  <si>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</si>
  <si>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</si>
  <si>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</si>
  <si>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</si>
  <si>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</si>
  <si>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</si>
  <si>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</si>
  <si>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</si>
  <si>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</si>
  <si>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</si>
  <si>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</si>
  <si>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</si>
  <si>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</si>
  <si>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</si>
  <si>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</si>
  <si>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</si>
  <si>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</si>
  <si>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</si>
  <si>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</si>
  <si>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</si>
  <si>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</si>
  <si>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</si>
  <si>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</si>
  <si>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</si>
  <si>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</si>
  <si>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</si>
  <si>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</si>
  <si>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</si>
  <si>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</si>
  <si>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</si>
  <si>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</si>
  <si>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</si>
  <si>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</si>
  <si>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</si>
  <si>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</si>
  <si>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</si>
  <si>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</si>
  <si>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</si>
  <si>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</si>
  <si>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</si>
  <si>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</si>
  <si>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</si>
  <si>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</si>
  <si>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</si>
  <si>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</si>
  <si>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</si>
  <si>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</si>
  <si>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</si>
  <si>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</si>
  <si>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</si>
  <si>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</si>
  <si>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</si>
  <si>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</si>
  <si>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</si>
  <si>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</si>
  <si>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</si>
  <si>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</si>
  <si>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</si>
  <si>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</si>
  <si>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</si>
  <si>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</si>
  <si>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</si>
  <si>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</si>
  <si>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</si>
  <si>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</si>
  <si>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</si>
  <si>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</si>
  <si>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</si>
  <si>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</si>
  <si>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</si>
  <si>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</si>
  <si>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</si>
  <si>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</si>
  <si>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</si>
  <si>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</si>
  <si>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</si>
  <si>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</si>
  <si>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</si>
  <si>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</si>
  <si>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</si>
  <si>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</si>
  <si>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</si>
  <si>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</si>
  <si>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</si>
  <si>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</si>
  <si>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</si>
  <si>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</si>
  <si>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</si>
  <si>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</si>
  <si>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</si>
  <si>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</si>
  <si>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</si>
  <si>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</si>
  <si>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</si>
  <si>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</si>
  <si>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</si>
  <si>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</si>
  <si>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</si>
  <si>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</si>
  <si>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</si>
  <si>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</si>
  <si>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</si>
  <si>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</si>
  <si>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</si>
  <si>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</si>
  <si>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</si>
  <si>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</si>
  <si>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</si>
  <si>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</si>
  <si>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</si>
  <si>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</si>
  <si>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</si>
  <si>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</si>
  <si>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</si>
  <si>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</si>
  <si>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</si>
  <si>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</si>
  <si>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</si>
  <si>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</si>
  <si>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</si>
  <si>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</si>
  <si>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</si>
  <si>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</si>
  <si>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</si>
  <si>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</si>
  <si>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</si>
  <si>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</si>
  <si>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</si>
  <si>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</si>
  <si>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</si>
  <si>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</si>
  <si>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</si>
  <si>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</si>
  <si>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</si>
  <si>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</si>
  <si>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</si>
  <si>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</si>
  <si>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</si>
  <si>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</si>
  <si>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</si>
  <si>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</si>
  <si>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</si>
  <si>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</si>
  <si>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</si>
  <si>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</si>
  <si>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</si>
  <si>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</si>
  <si>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</si>
  <si>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</si>
  <si>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</si>
  <si>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</si>
  <si>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</si>
  <si>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</si>
  <si>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</si>
  <si>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</si>
  <si>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</si>
  <si>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</si>
  <si>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</si>
  <si>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</si>
  <si>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</si>
  <si>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</si>
  <si>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</si>
  <si>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</si>
  <si>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</si>
  <si>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</si>
  <si>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</si>
  <si>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</si>
  <si>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</si>
  <si>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</si>
  <si>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</si>
  <si>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</si>
  <si>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</si>
  <si>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</si>
  <si>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</si>
  <si>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</si>
  <si>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</si>
  <si>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</si>
  <si>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</si>
  <si>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</si>
  <si>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</si>
  <si>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</si>
  <si>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</si>
  <si>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</si>
  <si>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</si>
  <si>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</si>
  <si>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</si>
  <si>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</si>
  <si>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</si>
  <si>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</si>
  <si>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</si>
  <si>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</si>
  <si>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</si>
  <si>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</si>
  <si>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</si>
  <si>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</si>
  <si>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</si>
  <si>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</si>
  <si>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</si>
  <si>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</si>
  <si>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</si>
  <si>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</si>
  <si>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</si>
  <si>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</si>
  <si>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</si>
  <si>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</si>
  <si>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</si>
  <si>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</si>
  <si>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</si>
  <si>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</si>
  <si>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</si>
  <si>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</si>
  <si>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</si>
  <si>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</si>
  <si>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</si>
  <si>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</si>
  <si>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</si>
  <si>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</si>
  <si>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</si>
  <si>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</si>
  <si>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</si>
  <si>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</si>
  <si>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</si>
  <si>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</si>
  <si>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</si>
  <si>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</si>
  <si>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</si>
  <si>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</si>
  <si>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</si>
  <si>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</si>
  <si>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</si>
  <si>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</si>
  <si>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</si>
  <si>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</si>
  <si>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</si>
  <si>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</si>
  <si>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</si>
  <si>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</si>
  <si>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</si>
  <si>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</si>
  <si>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</si>
  <si>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</si>
  <si>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</si>
  <si>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</si>
  <si>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</si>
  <si>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</si>
  <si>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</si>
  <si>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</si>
  <si>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</si>
  <si>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</si>
  <si>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</si>
  <si>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</si>
  <si>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</si>
  <si>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</si>
  <si>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</si>
  <si>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</si>
  <si>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</si>
  <si>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</si>
  <si>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</si>
  <si>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</si>
  <si>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</si>
  <si>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</si>
  <si>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</si>
  <si>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</si>
  <si>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</si>
  <si>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</si>
  <si>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</si>
  <si>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</si>
  <si>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</si>
  <si>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</si>
  <si>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</si>
  <si>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</si>
  <si>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</si>
  <si>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</si>
  <si>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</si>
  <si>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</si>
  <si>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</si>
  <si>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</si>
  <si>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</si>
  <si>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</si>
  <si>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</si>
  <si>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</si>
  <si>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</si>
  <si>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</si>
  <si>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</si>
  <si>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</si>
  <si>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</si>
  <si>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</si>
  <si>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</si>
  <si>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</si>
  <si>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</si>
  <si>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</si>
  <si>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</si>
  <si>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</si>
  <si>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</si>
  <si>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</si>
  <si>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</si>
  <si>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</si>
  <si>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</si>
  <si>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</si>
  <si>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</si>
  <si>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</si>
  <si>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</si>
  <si>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</si>
  <si>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</si>
  <si>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</si>
  <si>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</si>
  <si>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</si>
  <si>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</si>
  <si>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</si>
  <si>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</si>
  <si>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</si>
  <si>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</si>
  <si>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</si>
  <si>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</si>
  <si>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</si>
  <si>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</si>
  <si>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</si>
  <si>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</si>
  <si>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</si>
  <si>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</si>
  <si>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</si>
  <si>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</si>
  <si>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</si>
  <si>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</si>
  <si>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</si>
  <si>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</si>
  <si>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</si>
  <si>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</si>
  <si>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</si>
  <si>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</si>
  <si>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</si>
  <si>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</si>
  <si>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</si>
  <si>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</si>
  <si>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</si>
  <si>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</si>
  <si>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</si>
  <si>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</si>
  <si>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</si>
  <si>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</si>
  <si>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</si>
  <si>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</si>
  <si>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</si>
  <si>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</si>
  <si>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</si>
  <si>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</si>
  <si>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</si>
  <si>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</si>
  <si>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</si>
  <si>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</si>
  <si>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</si>
  <si>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</si>
  <si>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</si>
  <si>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</si>
  <si>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</si>
  <si>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</si>
  <si>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</si>
  <si>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</si>
  <si>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</si>
  <si>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</si>
  <si>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</si>
  <si>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</si>
  <si>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</si>
  <si>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</si>
  <si>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</si>
  <si>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</si>
  <si>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</si>
  <si>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</si>
  <si>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</si>
  <si>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</si>
  <si>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</si>
  <si>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</si>
  <si>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</si>
  <si>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</si>
  <si>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</si>
  <si>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</si>
  <si>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</si>
  <si>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</si>
  <si>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</si>
  <si>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</si>
  <si>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</si>
  <si>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</si>
  <si>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</si>
  <si>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</si>
  <si>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</si>
  <si>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</si>
  <si>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</si>
  <si>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</si>
  <si>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</si>
  <si>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</si>
  <si>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</si>
  <si>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</si>
  <si>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</si>
  <si>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</si>
  <si>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</si>
  <si>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</si>
  <si>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</si>
  <si>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</si>
  <si>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</si>
  <si>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</si>
  <si>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</si>
  <si>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</si>
  <si>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</si>
  <si>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</si>
  <si>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</si>
  <si>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</si>
  <si>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</si>
  <si>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</si>
  <si>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</si>
  <si>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</si>
  <si>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</si>
  <si>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</si>
  <si>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</si>
  <si>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</si>
  <si>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</si>
  <si>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</si>
  <si>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</si>
  <si>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</si>
  <si>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</si>
  <si>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</si>
  <si>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</si>
  <si>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</si>
  <si>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</si>
  <si>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</si>
  <si>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</si>
  <si>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</si>
  <si>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</si>
  <si>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</si>
  <si>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</si>
  <si>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</si>
  <si>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</si>
  <si>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</si>
  <si>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</si>
  <si>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</si>
  <si>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</si>
  <si>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</si>
  <si>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</si>
  <si>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</si>
  <si>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</si>
  <si>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</si>
  <si>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</si>
  <si>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</si>
  <si>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</si>
  <si>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</si>
  <si>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</si>
  <si>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</si>
  <si>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</si>
  <si>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</si>
  <si>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</si>
  <si>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</si>
  <si>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</si>
  <si>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</si>
  <si>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</si>
  <si>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</si>
  <si>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</si>
  <si>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</si>
  <si>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</si>
  <si>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</si>
  <si>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</si>
  <si>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</si>
  <si>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</si>
  <si>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</si>
  <si>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</si>
  <si>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</si>
  <si>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</si>
  <si>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</si>
  <si>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</si>
  <si>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</si>
  <si>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</si>
  <si>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</si>
  <si>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</si>
  <si>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</si>
  <si>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</si>
  <si>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</si>
  <si>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</si>
  <si>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</si>
  <si>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</si>
  <si>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</si>
  <si>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</si>
  <si>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</si>
  <si>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</si>
  <si>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</si>
  <si>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</si>
  <si>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</si>
  <si>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</si>
  <si>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</si>
  <si>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</si>
  <si>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</si>
  <si>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</si>
  <si>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</si>
  <si>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</si>
  <si>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</si>
  <si>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</si>
  <si>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</si>
  <si>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</si>
  <si>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</si>
  <si>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</si>
  <si>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</si>
  <si>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</si>
  <si>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</si>
  <si>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</si>
  <si>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</si>
  <si>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</si>
  <si>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</si>
  <si>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</si>
  <si>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</si>
  <si>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</si>
  <si>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</si>
  <si>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</si>
  <si>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</si>
  <si>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</si>
  <si>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</si>
  <si>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</si>
  <si>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</si>
  <si>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</si>
  <si>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</si>
  <si>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</si>
  <si>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</si>
  <si>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</si>
  <si>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</si>
  <si>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</si>
  <si>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</si>
  <si>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</si>
  <si>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</si>
  <si>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</si>
  <si>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</si>
  <si>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</si>
  <si>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</si>
  <si>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</si>
  <si>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</si>
  <si>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</si>
  <si>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</si>
  <si>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</si>
  <si>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</si>
  <si>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</si>
  <si>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</si>
  <si>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</si>
  <si>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</si>
  <si>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</si>
  <si>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</si>
  <si>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</si>
  <si>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</si>
  <si>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</si>
  <si>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</si>
  <si>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</si>
  <si>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</si>
  <si>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</si>
  <si>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</si>
  <si>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</si>
  <si>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</si>
  <si>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</si>
  <si>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</si>
  <si>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</si>
  <si>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</si>
  <si>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</si>
  <si>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</si>
  <si>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</si>
  <si>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</si>
  <si>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</si>
  <si>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</si>
  <si>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</si>
  <si>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</si>
  <si>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</si>
  <si>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</si>
  <si>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</si>
  <si>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</si>
  <si>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</si>
  <si>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</si>
  <si>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</si>
  <si>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</si>
  <si>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</si>
  <si>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</si>
  <si>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</si>
  <si>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</si>
  <si>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</si>
  <si>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</si>
  <si>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</si>
  <si>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</si>
  <si>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</si>
  <si>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</si>
  <si>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</si>
  <si>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</si>
  <si>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</si>
  <si>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</si>
  <si>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</si>
  <si>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</si>
  <si>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</si>
  <si>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</si>
  <si>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</si>
  <si>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</si>
  <si>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</si>
  <si>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</si>
  <si>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</si>
  <si>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</si>
  <si>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</si>
  <si>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</si>
  <si>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</si>
  <si>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</si>
  <si>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</si>
  <si>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</si>
  <si>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</si>
  <si>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</si>
  <si>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</si>
  <si>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</si>
  <si>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</si>
  <si>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</si>
  <si>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</si>
  <si>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</si>
  <si>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</si>
  <si>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</si>
  <si>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</si>
  <si>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</si>
  <si>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</si>
  <si>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</si>
  <si>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</si>
  <si>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</si>
  <si>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</si>
  <si>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</si>
  <si>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</si>
  <si>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</si>
  <si>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</si>
  <si>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</si>
  <si>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</si>
  <si>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</si>
  <si>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</si>
  <si>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</si>
  <si>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</si>
  <si>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</si>
  <si>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</si>
  <si>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</si>
  <si>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</si>
  <si>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</si>
  <si>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</si>
  <si>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</si>
  <si>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</si>
  <si>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</si>
  <si>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</si>
  <si>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</si>
  <si>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</si>
  <si>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</si>
  <si>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</si>
  <si>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</si>
  <si>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</si>
  <si>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</si>
  <si>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</si>
  <si>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</si>
  <si>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</si>
  <si>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</si>
  <si>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</si>
  <si>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</si>
  <si>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</si>
  <si>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</si>
  <si>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</si>
  <si>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</si>
  <si>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</si>
  <si>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</si>
  <si>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</si>
  <si>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</si>
  <si>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</si>
  <si>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</si>
  <si>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</si>
  <si>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</si>
  <si>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</si>
  <si>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</si>
  <si>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</si>
  <si>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</si>
  <si>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</si>
  <si>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</si>
  <si>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</si>
  <si>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</si>
  <si>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</si>
  <si>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</si>
  <si>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</si>
  <si>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</si>
  <si>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</si>
  <si>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</si>
  <si>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</si>
  <si>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</si>
  <si>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</si>
  <si>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</si>
  <si>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</si>
  <si>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</si>
  <si>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</si>
  <si>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</si>
  <si>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</si>
  <si>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</si>
  <si>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</si>
  <si>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</si>
  <si>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</si>
  <si>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</si>
  <si>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</si>
  <si>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</si>
  <si>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</si>
  <si>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</si>
  <si>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</si>
  <si>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</si>
  <si>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</si>
  <si>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</si>
  <si>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</si>
  <si>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</si>
  <si>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</si>
  <si>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</si>
  <si>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</si>
  <si>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</si>
  <si>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</si>
  <si>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</si>
  <si>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</si>
  <si>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</si>
  <si>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</si>
  <si>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</si>
  <si>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</si>
  <si>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</si>
  <si>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</si>
  <si>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</si>
  <si>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</si>
  <si>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</si>
  <si>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</si>
  <si>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</si>
  <si>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</si>
  <si>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</si>
  <si>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</si>
  <si>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</si>
  <si>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</si>
  <si>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</si>
  <si>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</si>
  <si>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</si>
  <si>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</si>
  <si>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</si>
  <si>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</si>
  <si>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</si>
  <si>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</si>
  <si>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</si>
  <si>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</si>
  <si>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</si>
  <si>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</si>
  <si>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</si>
  <si>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</si>
  <si>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</si>
  <si>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</si>
  <si>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</si>
  <si>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</si>
  <si>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</si>
  <si>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</si>
  <si>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</si>
  <si>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</si>
  <si>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</si>
  <si>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</si>
  <si>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</si>
  <si>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</si>
  <si>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</si>
  <si>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</si>
  <si>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</si>
  <si>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</si>
  <si>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</si>
  <si>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</si>
  <si>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</si>
  <si>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</si>
  <si>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</si>
  <si>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</si>
  <si>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</si>
  <si>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</si>
  <si>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</si>
  <si>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</si>
  <si>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</si>
  <si>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</si>
  <si>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</si>
  <si>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</si>
  <si>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</si>
  <si>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</si>
  <si>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</si>
  <si>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</si>
  <si>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</si>
  <si>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</si>
  <si>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</si>
  <si>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</si>
  <si>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</si>
  <si>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</si>
  <si>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</si>
  <si>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</si>
  <si>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</si>
  <si>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</si>
  <si>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</si>
  <si>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</si>
  <si>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</si>
  <si>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</si>
  <si>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</si>
  <si>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</si>
  <si>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</si>
  <si>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</si>
  <si>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</si>
  <si>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</si>
  <si>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</si>
  <si>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</si>
  <si>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</si>
  <si>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</si>
  <si>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</si>
  <si>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</si>
  <si>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</si>
  <si>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</si>
  <si>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</si>
  <si>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</si>
  <si>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</si>
  <si>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</si>
  <si>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</si>
  <si>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</si>
  <si>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</si>
  <si>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</si>
  <si>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</si>
  <si>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</si>
  <si>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</si>
  <si>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</si>
  <si>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</si>
  <si>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</si>
  <si>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</si>
  <si>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</si>
  <si>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</si>
  <si>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</si>
  <si>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</si>
  <si>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</si>
  <si>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</si>
  <si>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</si>
  <si>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</si>
  <si>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</si>
  <si>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</si>
  <si>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</si>
  <si>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</si>
  <si>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</si>
  <si>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</si>
  <si>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</si>
  <si>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</si>
  <si>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</si>
  <si>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</si>
  <si>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</si>
  <si>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</si>
  <si>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</si>
  <si>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</si>
  <si>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</si>
  <si>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</si>
  <si>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</si>
  <si>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</si>
  <si>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</si>
  <si>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</si>
  <si>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</si>
  <si>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</si>
  <si>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</si>
  <si>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</si>
  <si>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</si>
  <si>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</si>
  <si>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</si>
  <si>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</si>
  <si>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</si>
  <si>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</si>
  <si>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</si>
  <si>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</si>
  <si>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</si>
  <si>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</si>
  <si>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</si>
  <si>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</si>
  <si>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</si>
  <si>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</si>
  <si>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</si>
  <si>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</si>
  <si>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</si>
  <si>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</si>
  <si>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</si>
  <si>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</si>
  <si>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</si>
  <si>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</si>
  <si>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</si>
  <si>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</si>
  <si>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</si>
  <si>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</si>
  <si>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</si>
  <si>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</si>
  <si>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</si>
  <si>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</si>
  <si>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</si>
  <si>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</si>
  <si>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</si>
  <si>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</si>
  <si>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</si>
  <si>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</si>
  <si>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</si>
  <si>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</si>
  <si>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</si>
  <si>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</si>
  <si>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</si>
  <si>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</si>
  <si>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</si>
  <si>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</si>
  <si>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</si>
  <si>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</si>
  <si>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</si>
  <si>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</si>
  <si>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</si>
  <si>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</si>
  <si>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</si>
  <si>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</si>
  <si>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</si>
  <si>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</si>
  <si>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</si>
  <si>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</si>
  <si>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</si>
  <si>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</si>
  <si>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</si>
  <si>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</si>
  <si>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</si>
  <si>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</si>
  <si>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</si>
  <si>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</si>
  <si>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</si>
  <si>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</si>
  <si>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</si>
  <si>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</si>
  <si>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</si>
  <si>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</si>
  <si>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</si>
  <si>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</si>
  <si>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</si>
  <si>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</si>
  <si>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</si>
  <si>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</si>
  <si>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</si>
  <si>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</si>
  <si>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</si>
  <si>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</si>
  <si>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</si>
  <si>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</si>
  <si>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</si>
  <si>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</si>
  <si>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</si>
  <si>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</si>
  <si>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</si>
  <si>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</si>
  <si>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</si>
  <si>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</si>
  <si>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</si>
  <si>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</si>
  <si>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</si>
  <si>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</si>
  <si>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</si>
  <si>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</si>
  <si>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</si>
  <si>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</si>
  <si>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</si>
  <si>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</si>
  <si>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</si>
  <si>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</si>
  <si>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</si>
  <si>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</si>
  <si>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</si>
  <si>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</si>
  <si>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</si>
  <si>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</si>
  <si>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</si>
  <si>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</si>
  <si>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</si>
  <si>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</si>
  <si>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</si>
  <si>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</si>
  <si>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</si>
  <si>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</si>
  <si>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</si>
  <si>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</si>
  <si>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</si>
  <si>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</si>
  <si>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</si>
  <si>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</si>
  <si>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</si>
  <si>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</si>
  <si>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</si>
  <si>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</si>
  <si>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</si>
  <si>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</si>
  <si>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</si>
  <si>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</si>
  <si>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</si>
  <si>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</si>
  <si>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</si>
  <si>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</si>
  <si>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</si>
  <si>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</si>
  <si>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</si>
  <si>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</si>
  <si>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</si>
  <si>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</si>
  <si>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</si>
  <si>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</si>
  <si>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</si>
  <si>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</si>
  <si>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</si>
  <si>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</si>
  <si>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</si>
  <si>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</si>
  <si>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</si>
  <si>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</si>
  <si>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</si>
  <si>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</si>
  <si>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</si>
  <si>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</si>
  <si>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</si>
  <si>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</si>
  <si>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</si>
  <si>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</si>
  <si>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</si>
  <si>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</si>
  <si>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</si>
  <si>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</si>
  <si>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</si>
  <si>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</si>
  <si>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</si>
  <si>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</si>
  <si>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</si>
  <si>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</si>
  <si>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</si>
  <si>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</si>
  <si>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</si>
  <si>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</si>
  <si>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</si>
  <si>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</si>
  <si>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</si>
  <si>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</si>
  <si>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</si>
  <si>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</si>
  <si>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</si>
  <si>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</si>
  <si>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</si>
  <si>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</si>
  <si>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</si>
  <si>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</si>
  <si>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</si>
  <si>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</si>
  <si>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</si>
  <si>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</si>
  <si>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</si>
  <si>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</si>
  <si>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</si>
  <si>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</si>
  <si>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</si>
  <si>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</si>
  <si>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</si>
  <si>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</si>
  <si>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</si>
  <si>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</si>
  <si>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</si>
  <si>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</si>
  <si>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</si>
  <si>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</si>
  <si>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</si>
  <si>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</si>
  <si>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</si>
  <si>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</si>
  <si>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</si>
  <si>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</si>
  <si>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</si>
  <si>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</si>
  <si>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</si>
  <si>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</si>
  <si>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</si>
  <si>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</si>
  <si>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</si>
  <si>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</si>
  <si>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</si>
  <si>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</si>
  <si>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</si>
  <si>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</si>
  <si>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</si>
  <si>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</si>
  <si>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</si>
  <si>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</si>
  <si>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</si>
  <si>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</si>
  <si>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</si>
  <si>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</si>
  <si>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</si>
  <si>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</si>
  <si>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</si>
  <si>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</si>
  <si>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</si>
  <si>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</si>
  <si>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</si>
  <si>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</si>
  <si>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</si>
  <si>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</si>
  <si>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</si>
  <si>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</si>
  <si>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</si>
  <si>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</si>
  <si>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</si>
  <si>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</si>
  <si>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</si>
  <si>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</si>
  <si>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</si>
  <si>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</si>
  <si>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</si>
  <si>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</si>
  <si>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</si>
  <si>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</si>
  <si>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</si>
  <si>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</si>
  <si>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</si>
  <si>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</si>
  <si>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</si>
  <si>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</si>
  <si>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</si>
  <si>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</si>
  <si>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</si>
  <si>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</si>
  <si>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</si>
  <si>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</si>
  <si>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</si>
  <si>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</si>
  <si>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</si>
  <si>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</si>
  <si>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</si>
  <si>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</si>
  <si>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</si>
  <si>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</si>
  <si>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</si>
  <si>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</si>
  <si>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</si>
  <si>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</si>
  <si>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</si>
  <si>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</si>
  <si>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</si>
  <si>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</si>
  <si>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</si>
  <si>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</si>
  <si>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</si>
  <si>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</si>
  <si>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</si>
  <si>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</si>
  <si>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</si>
  <si>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</si>
  <si>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</si>
  <si>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</si>
  <si>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</si>
  <si>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</si>
  <si>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</si>
  <si>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</si>
  <si>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</si>
  <si>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</si>
  <si>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</si>
  <si>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</si>
  <si>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</si>
  <si>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</si>
  <si>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</si>
  <si>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</si>
  <si>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</si>
  <si>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</si>
  <si>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</si>
  <si>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</si>
  <si>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</si>
  <si>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</si>
  <si>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</si>
  <si>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</si>
  <si>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</si>
  <si>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</si>
  <si>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</si>
  <si>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</si>
  <si>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</si>
  <si>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</si>
  <si>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</si>
  <si>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</si>
  <si>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</si>
  <si>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</si>
  <si>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</si>
  <si>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</si>
  <si>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</si>
  <si>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</si>
  <si>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</si>
  <si>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</si>
  <si>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</si>
  <si>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</si>
  <si>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</si>
  <si>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</si>
  <si>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</si>
  <si>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</si>
  <si>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</si>
  <si>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</si>
  <si>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</si>
  <si>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</si>
  <si>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</si>
  <si>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</si>
  <si>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</si>
  <si>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</si>
  <si>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</si>
  <si>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</si>
  <si>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</si>
  <si>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</si>
  <si>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</si>
  <si>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</si>
  <si>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</si>
  <si>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</si>
  <si>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</si>
  <si>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</si>
  <si>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</si>
  <si>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</si>
  <si>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</si>
  <si>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</si>
  <si>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</si>
  <si>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</si>
  <si>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</si>
  <si>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</si>
  <si>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</si>
  <si>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</si>
  <si>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</si>
  <si>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</si>
  <si>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</si>
  <si>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</si>
  <si>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</si>
  <si>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</si>
  <si>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</si>
  <si>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</si>
  <si>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</si>
  <si>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</si>
  <si>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</si>
  <si>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</si>
  <si>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</si>
  <si>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</si>
  <si>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</si>
  <si>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</si>
  <si>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</si>
  <si>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</si>
  <si>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</si>
  <si>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</si>
  <si>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</si>
  <si>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</si>
  <si>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</si>
  <si>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</si>
  <si>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</si>
  <si>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</si>
  <si>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</si>
  <si>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</si>
  <si>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</si>
  <si>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</si>
  <si>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</si>
  <si>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</si>
  <si>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</si>
  <si>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</si>
  <si>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</si>
  <si>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</si>
  <si>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</si>
  <si>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</si>
  <si>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</si>
  <si>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</si>
  <si>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</si>
  <si>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</si>
  <si>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</si>
  <si>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</si>
  <si>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</si>
  <si>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</si>
  <si>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</si>
  <si>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</si>
  <si>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</si>
  <si>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</si>
  <si>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</si>
  <si>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</si>
  <si>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</si>
  <si>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</si>
  <si>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</si>
  <si>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</si>
  <si>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</si>
  <si>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</si>
  <si>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</si>
  <si>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</si>
  <si>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</si>
  <si>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</si>
  <si>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</si>
  <si>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</si>
  <si>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</si>
  <si>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</si>
  <si>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</si>
  <si>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</si>
  <si>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</si>
  <si>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</si>
  <si>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</si>
  <si>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</si>
  <si>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</si>
  <si>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</si>
  <si>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</si>
  <si>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</si>
  <si>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</si>
  <si>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</si>
  <si>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</si>
  <si>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</si>
  <si>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</si>
  <si>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</si>
  <si>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</si>
  <si>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</si>
  <si>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</si>
  <si>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</si>
  <si>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</si>
  <si>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</si>
  <si>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</si>
  <si>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</si>
  <si>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</si>
  <si>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</si>
  <si>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</si>
  <si>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</si>
  <si>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</si>
  <si>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</si>
  <si>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</si>
  <si>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</si>
  <si>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</si>
  <si>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</si>
  <si>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</si>
  <si>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</si>
  <si>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</si>
  <si>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</si>
  <si>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</si>
  <si>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</si>
  <si>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</si>
  <si>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</si>
  <si>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</si>
  <si>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</si>
  <si>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</si>
  <si>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</si>
  <si>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</si>
  <si>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</si>
  <si>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</si>
  <si>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</si>
  <si>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</si>
  <si>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</si>
  <si>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</si>
  <si>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</si>
  <si>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</si>
  <si>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</si>
  <si>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</si>
  <si>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</si>
  <si>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</si>
  <si>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</si>
  <si>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</si>
  <si>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</si>
  <si>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</si>
  <si>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</si>
  <si>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</si>
  <si>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</si>
  <si>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</si>
  <si>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</si>
  <si>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</si>
  <si>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</si>
  <si>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</si>
  <si>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</si>
  <si>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</si>
  <si>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</si>
  <si>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</si>
  <si>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</si>
  <si>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</si>
  <si>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</si>
  <si>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</si>
  <si>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</si>
  <si>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</si>
  <si>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</si>
  <si>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</si>
  <si>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</si>
  <si>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</si>
  <si>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</si>
  <si>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</si>
  <si>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</si>
  <si>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</si>
  <si>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</si>
  <si>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</si>
  <si>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</si>
  <si>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</si>
  <si>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</si>
  <si>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</si>
  <si>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</si>
  <si>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</si>
  <si>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</si>
  <si>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</si>
  <si>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</si>
  <si>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</si>
  <si>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</si>
  <si>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</si>
  <si>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</si>
  <si>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</si>
  <si>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</si>
  <si>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</si>
  <si>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</si>
  <si>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</si>
  <si>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</si>
  <si>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</si>
  <si>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</si>
  <si>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</si>
  <si>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</si>
  <si>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</si>
  <si>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</si>
  <si>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</si>
  <si>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</si>
  <si>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</si>
  <si>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</si>
  <si>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</si>
  <si>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</si>
  <si>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</si>
  <si>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</si>
  <si>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</si>
  <si>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</si>
  <si>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</si>
  <si>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</si>
  <si>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</si>
  <si>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</si>
  <si>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</si>
  <si>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</si>
  <si>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</si>
  <si>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</si>
  <si>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</si>
  <si>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</si>
  <si>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</si>
  <si>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</si>
  <si>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</si>
  <si>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</si>
  <si>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</si>
  <si>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</si>
  <si>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</si>
  <si>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</si>
  <si>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</si>
  <si>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</si>
  <si>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</si>
  <si>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</si>
  <si>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</si>
  <si>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</si>
  <si>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</si>
  <si>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</si>
  <si>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</si>
  <si>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</si>
  <si>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</si>
  <si>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</si>
  <si>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</si>
  <si>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</si>
  <si>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</si>
  <si>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</si>
  <si>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</si>
  <si>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</si>
  <si>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</si>
  <si>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</si>
  <si>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</si>
  <si>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</si>
  <si>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</si>
  <si>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</si>
  <si>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</si>
  <si>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</si>
  <si>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</si>
  <si>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</si>
  <si>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</si>
  <si>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</si>
  <si>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</si>
  <si>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</si>
  <si>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</si>
  <si>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</si>
  <si>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</si>
  <si>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</si>
  <si>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</si>
  <si>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</si>
  <si>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</si>
  <si>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</si>
  <si>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</si>
  <si>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</si>
  <si>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</si>
  <si>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</si>
  <si>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</si>
  <si>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</si>
  <si>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</si>
  <si>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</si>
  <si>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</si>
  <si>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</si>
  <si>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</si>
  <si>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</si>
  <si>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</si>
  <si>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</si>
  <si>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</si>
  <si>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</si>
  <si>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</si>
  <si>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</si>
  <si>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</si>
  <si>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</si>
  <si>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</si>
  <si>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</si>
  <si>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</si>
  <si>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</si>
  <si>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</si>
  <si>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</si>
  <si>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</si>
  <si>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</si>
  <si>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</si>
  <si>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</si>
  <si>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</si>
  <si>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</si>
  <si>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</si>
  <si>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</si>
  <si>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</si>
  <si>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</si>
  <si>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</si>
  <si>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</si>
  <si>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</si>
  <si>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</si>
  <si>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</si>
  <si>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</si>
  <si>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</si>
  <si>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</si>
  <si>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</si>
  <si>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</si>
  <si>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</si>
  <si>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</si>
  <si>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</si>
  <si>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</si>
  <si>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</si>
  <si>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</si>
  <si>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</si>
  <si>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</si>
  <si>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</si>
  <si>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</si>
  <si>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</si>
  <si>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</si>
  <si>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</si>
  <si>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</si>
  <si>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</si>
  <si>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</si>
  <si>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</si>
  <si>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</si>
  <si>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</si>
  <si>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</si>
  <si>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</si>
  <si>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</si>
  <si>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</si>
  <si>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</si>
  <si>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</si>
  <si>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</si>
  <si>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</si>
  <si>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</si>
  <si>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</si>
  <si>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</si>
  <si>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</si>
  <si>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</si>
  <si>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</si>
  <si>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</si>
  <si>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</si>
  <si>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</si>
  <si>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</si>
  <si>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</si>
  <si>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</si>
  <si>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</si>
  <si>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</si>
  <si>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</si>
  <si>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</si>
  <si>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</si>
  <si>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</si>
  <si>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</si>
  <si>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</si>
  <si>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</si>
  <si>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</si>
  <si>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</si>
  <si>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</si>
  <si>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</si>
  <si>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</si>
  <si>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</si>
  <si>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</si>
  <si>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</si>
  <si>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</si>
  <si>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</si>
  <si>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</si>
  <si>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</si>
  <si>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</si>
  <si>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</si>
  <si>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</si>
  <si>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</si>
  <si>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</si>
  <si>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</si>
  <si>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</si>
  <si>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</si>
  <si>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</si>
  <si>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</si>
  <si>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</si>
  <si>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</si>
  <si>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</si>
  <si>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</si>
  <si>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</si>
  <si>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</si>
  <si>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</si>
  <si>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</si>
  <si>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</si>
  <si>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</si>
  <si>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</si>
  <si>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</si>
  <si>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</si>
  <si>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</si>
  <si>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</si>
  <si>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</si>
  <si>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</si>
  <si>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</si>
  <si>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</si>
  <si>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</si>
  <si>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</si>
  <si>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</si>
  <si>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</si>
  <si>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</si>
  <si>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</si>
  <si>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</si>
  <si>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</si>
  <si>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</si>
  <si>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</si>
  <si>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</si>
  <si>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</si>
  <si>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</si>
  <si>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</si>
  <si>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</si>
  <si>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</si>
  <si>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</si>
  <si>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</si>
  <si>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</si>
  <si>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</si>
  <si>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</si>
  <si>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</si>
  <si>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</si>
  <si>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</si>
  <si>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</si>
  <si>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</si>
  <si>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</si>
  <si>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</si>
  <si>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</si>
  <si>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</si>
  <si>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</si>
  <si>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</si>
  <si>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</si>
  <si>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</si>
  <si>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</si>
  <si>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</si>
  <si>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</si>
  <si>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</si>
  <si>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</si>
  <si>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</si>
  <si>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</si>
  <si>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</si>
  <si>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</si>
  <si>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</si>
  <si>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</si>
  <si>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</si>
  <si>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</si>
  <si>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</si>
  <si>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</si>
  <si>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</si>
  <si>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</si>
  <si>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</si>
  <si>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</si>
  <si>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</si>
  <si>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</si>
  <si>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</si>
  <si>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</si>
  <si>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</si>
  <si>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</si>
  <si>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</si>
  <si>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</si>
  <si>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</si>
  <si>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</si>
  <si>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</si>
  <si>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</si>
  <si>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</si>
  <si>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</si>
  <si>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</si>
  <si>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</si>
  <si>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</si>
  <si>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</si>
  <si>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</si>
  <si>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</si>
  <si>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</si>
  <si>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</si>
  <si>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</si>
  <si>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</si>
  <si>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</si>
  <si>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</si>
  <si>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</si>
  <si>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</si>
  <si>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</si>
  <si>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</si>
  <si>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</si>
  <si>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</si>
  <si>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</si>
  <si>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</si>
  <si>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</si>
  <si>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</si>
  <si>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</si>
  <si>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</si>
  <si>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</si>
  <si>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</si>
  <si>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</si>
  <si>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</si>
  <si>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</si>
  <si>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</si>
  <si>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</si>
  <si>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</si>
  <si>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</si>
  <si>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</si>
  <si>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</si>
  <si>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</si>
  <si>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</si>
  <si>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</si>
  <si>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</si>
  <si>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</si>
  <si>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</si>
  <si>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</si>
  <si>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</si>
  <si>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</si>
  <si>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</si>
  <si>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</si>
  <si>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</si>
  <si>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</si>
  <si>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</si>
  <si>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</si>
  <si>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</si>
  <si>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</si>
  <si>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</si>
  <si>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</si>
  <si>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</si>
  <si>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</si>
  <si>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</si>
  <si>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</si>
  <si>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</si>
  <si>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</si>
  <si>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</si>
  <si>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</si>
  <si>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</si>
  <si>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</si>
  <si>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</si>
  <si>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</si>
  <si>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</si>
  <si>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</si>
  <si>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</si>
  <si>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</si>
  <si>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</si>
  <si>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</si>
  <si>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</si>
  <si>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</si>
  <si>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</si>
  <si>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</si>
  <si>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</si>
  <si>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</si>
  <si>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</si>
  <si>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</si>
  <si>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</si>
  <si>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</si>
  <si>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</si>
  <si>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</si>
  <si>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</si>
  <si>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</si>
  <si>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</si>
  <si>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</si>
  <si>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</si>
  <si>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</si>
  <si>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</si>
  <si>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</si>
  <si>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</si>
  <si>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</si>
  <si>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</si>
  <si>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</si>
  <si>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</si>
  <si>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</si>
  <si>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</si>
  <si>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</si>
  <si>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</si>
  <si>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</si>
  <si>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</si>
  <si>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</si>
  <si>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</si>
  <si>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</si>
  <si>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</si>
  <si>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</si>
  <si>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</si>
  <si>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</si>
  <si>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</si>
  <si>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</si>
  <si>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</si>
  <si>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</si>
  <si>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</si>
  <si>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</si>
  <si>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</si>
  <si>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</si>
  <si>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</si>
  <si>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</si>
  <si>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</si>
  <si>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</si>
  <si>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</si>
  <si>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</si>
  <si>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</si>
  <si>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</si>
  <si>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</si>
  <si>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</si>
  <si>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</si>
  <si>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</si>
  <si>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</si>
  <si>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</si>
  <si>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</si>
  <si>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</si>
  <si>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</si>
  <si>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</si>
  <si>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</si>
  <si>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</si>
  <si>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</si>
  <si>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</si>
  <si>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</si>
  <si>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</si>
  <si>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</si>
  <si>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</si>
  <si>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</si>
  <si>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</si>
  <si>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</si>
  <si>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</si>
  <si>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</si>
  <si>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</si>
  <si>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</si>
  <si>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</si>
  <si>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</si>
  <si>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</si>
  <si>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</si>
  <si>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</si>
  <si>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</si>
  <si>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</si>
  <si>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</si>
  <si>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</si>
  <si>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</si>
  <si>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</si>
  <si>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</si>
  <si>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</si>
  <si>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</si>
  <si>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</si>
  <si>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</si>
  <si>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</si>
  <si>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</si>
  <si>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</si>
  <si>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</si>
  <si>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</si>
  <si>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</si>
  <si>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</si>
  <si>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</si>
  <si>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</si>
  <si>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</si>
  <si>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</si>
  <si>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</si>
  <si>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</si>
  <si>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</si>
  <si>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</si>
  <si>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</si>
  <si>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</si>
  <si>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</si>
  <si>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</si>
  <si>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</si>
  <si>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</si>
  <si>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</si>
  <si>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</si>
  <si>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</si>
  <si>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</si>
  <si>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</si>
  <si>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</si>
  <si>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</si>
  <si>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</si>
  <si>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</si>
  <si>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</si>
  <si>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</si>
  <si>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</si>
  <si>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</si>
  <si>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</si>
  <si>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</si>
  <si>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</si>
  <si>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</si>
  <si>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</si>
  <si>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</si>
  <si>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</si>
  <si>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</si>
  <si>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</si>
  <si>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</si>
  <si>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</si>
  <si>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</si>
  <si>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</si>
  <si>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</si>
  <si>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</si>
  <si>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</si>
  <si>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</si>
  <si>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</si>
  <si>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</si>
  <si>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</si>
  <si>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</si>
  <si>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</si>
  <si>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</si>
  <si>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</si>
  <si>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</si>
  <si>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</si>
  <si>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</si>
  <si>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</si>
  <si>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</si>
  <si>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</si>
  <si>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</si>
  <si>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</si>
  <si>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</si>
  <si>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</si>
  <si>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</si>
  <si>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</si>
  <si>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</si>
  <si>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</si>
  <si>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</si>
  <si>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</si>
  <si>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</si>
  <si>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</si>
  <si>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</si>
  <si>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</si>
  <si>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</si>
  <si>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</si>
  <si>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</si>
  <si>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</si>
  <si>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</si>
  <si>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</si>
  <si>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</si>
  <si>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</si>
  <si>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</si>
  <si>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</si>
  <si>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</si>
  <si>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</si>
  <si>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</si>
  <si>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</si>
  <si>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</si>
  <si>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</si>
  <si>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</si>
  <si>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</si>
  <si>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</si>
  <si>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</si>
  <si>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</si>
  <si>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</si>
  <si>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</si>
  <si>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</si>
  <si>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</si>
  <si>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</si>
  <si>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</si>
  <si>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</si>
  <si>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</si>
  <si>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</si>
  <si>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</si>
  <si>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</si>
  <si>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</si>
  <si>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</si>
  <si>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</si>
  <si>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</si>
  <si>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</si>
  <si>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</si>
  <si>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</si>
  <si>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</si>
  <si>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</si>
  <si>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</si>
  <si>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</si>
  <si>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</si>
  <si>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</si>
  <si>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</si>
  <si>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</si>
  <si>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</si>
  <si>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</si>
  <si>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</si>
  <si>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</si>
  <si>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</si>
  <si>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</si>
  <si>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</si>
  <si>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</si>
  <si>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</si>
  <si>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</si>
  <si>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</si>
  <si>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</si>
  <si>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</si>
  <si>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</si>
  <si>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</si>
  <si>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</si>
  <si>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</si>
  <si>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</si>
  <si>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</si>
  <si>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</si>
  <si>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</si>
  <si>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</si>
  <si>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</si>
  <si>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</si>
  <si>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</si>
  <si>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</si>
  <si>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</si>
  <si>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</si>
  <si>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</si>
  <si>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</si>
  <si>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</si>
  <si>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</si>
  <si>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</si>
  <si>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</si>
  <si>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</si>
  <si>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</si>
  <si>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</si>
  <si>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</si>
  <si>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</si>
  <si>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</si>
  <si>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</si>
  <si>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</si>
  <si>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</si>
  <si>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</si>
  <si>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</si>
  <si>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</si>
  <si>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</si>
  <si>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</si>
  <si>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</si>
  <si>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</si>
  <si>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</si>
  <si>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</si>
  <si>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</si>
  <si>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</si>
  <si>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</si>
  <si>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</si>
  <si>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</si>
  <si>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</si>
  <si>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</si>
  <si>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</si>
  <si>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</si>
  <si>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</si>
  <si>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</si>
  <si>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</si>
  <si>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</si>
  <si>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</si>
  <si>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</si>
  <si>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</si>
  <si>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</si>
  <si>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</si>
  <si>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</si>
  <si>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</si>
  <si>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</si>
  <si>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</si>
  <si>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</si>
  <si>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</si>
  <si>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</si>
  <si>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</si>
  <si>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</si>
  <si>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</si>
  <si>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</si>
  <si>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</si>
  <si>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</si>
  <si>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</si>
  <si>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</si>
  <si>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</si>
  <si>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</si>
  <si>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</si>
  <si>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</si>
  <si>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</si>
  <si>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</si>
  <si>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</si>
  <si>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</si>
  <si>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</si>
  <si>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</si>
  <si>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</si>
  <si>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</si>
  <si>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</si>
  <si>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</si>
  <si>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</si>
  <si>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</si>
  <si>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</si>
  <si>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</si>
  <si>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</si>
  <si>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</si>
  <si>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</si>
  <si>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</si>
  <si>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</si>
  <si>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</si>
  <si>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</si>
  <si>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</si>
  <si>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</si>
  <si>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</si>
  <si>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</si>
  <si>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</si>
  <si>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</si>
  <si>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</si>
  <si>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</si>
  <si>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</si>
  <si>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</si>
  <si>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</si>
  <si>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</si>
  <si>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</si>
  <si>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</si>
  <si>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</si>
  <si>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</si>
  <si>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</si>
  <si>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</si>
  <si>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</si>
  <si>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</si>
  <si>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</si>
  <si>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</si>
  <si>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</si>
  <si>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</si>
  <si>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</si>
  <si>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</si>
  <si>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</si>
  <si>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</si>
  <si>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</si>
  <si>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</si>
  <si>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</si>
  <si>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</si>
  <si>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</si>
  <si>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</si>
  <si>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</si>
  <si>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</si>
  <si>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</si>
  <si>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</si>
  <si>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</si>
  <si>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</si>
  <si>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</si>
  <si>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</si>
  <si>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</si>
  <si>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</si>
  <si>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</si>
  <si>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</si>
  <si>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</si>
  <si>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</si>
  <si>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</si>
  <si>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</si>
  <si>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</si>
  <si>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</si>
  <si>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</si>
  <si>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</si>
  <si>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</si>
  <si>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</si>
  <si>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</si>
  <si>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</si>
  <si>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</si>
  <si>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</si>
  <si>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</si>
  <si>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</si>
  <si>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</si>
  <si>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</si>
  <si>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</si>
  <si>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</si>
  <si>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</si>
  <si>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</si>
  <si>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</si>
  <si>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</si>
  <si>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</si>
  <si>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</si>
  <si>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</si>
  <si>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</si>
  <si>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</si>
  <si>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</si>
  <si>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</si>
  <si>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</si>
  <si>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</si>
  <si>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</si>
  <si>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</si>
  <si>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</si>
  <si>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</si>
  <si>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</si>
  <si>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</si>
  <si>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</si>
  <si>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</si>
  <si>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</si>
  <si>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</si>
  <si>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</si>
  <si>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</si>
  <si>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</si>
  <si>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</si>
  <si>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</si>
  <si>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</si>
  <si>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</si>
  <si>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</si>
  <si>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</si>
  <si>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</si>
  <si>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</si>
  <si>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</si>
  <si>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</si>
  <si>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</si>
  <si>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</si>
  <si>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</si>
  <si>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</si>
  <si>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</si>
  <si>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</si>
  <si>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</si>
  <si>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</si>
  <si>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</si>
  <si>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</si>
  <si>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</si>
  <si>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</si>
  <si>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</si>
  <si>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</si>
  <si>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</si>
  <si>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</si>
  <si>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</si>
  <si>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</si>
  <si>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</si>
  <si>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</si>
  <si>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</si>
  <si>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</si>
  <si>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</si>
  <si>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</si>
  <si>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</si>
  <si>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</si>
  <si>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</si>
  <si>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</si>
  <si>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</si>
  <si>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</si>
  <si>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</si>
  <si>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</si>
  <si>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</si>
  <si>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</si>
  <si>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</si>
  <si>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</si>
  <si>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</si>
  <si>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</si>
  <si>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</si>
  <si>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</si>
  <si>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</si>
  <si>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</si>
  <si>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</si>
  <si>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</si>
  <si>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</si>
  <si>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</si>
  <si>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</si>
  <si>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</si>
  <si>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</si>
  <si>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</si>
  <si>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</si>
  <si>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</si>
  <si>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</si>
  <si>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</si>
  <si>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</si>
  <si>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</si>
  <si>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</si>
  <si>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</si>
  <si>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</si>
  <si>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</si>
  <si>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</si>
  <si>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</si>
  <si>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</si>
  <si>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</si>
  <si>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</si>
  <si>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</si>
  <si>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</si>
  <si>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</si>
  <si>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</si>
  <si>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</si>
  <si>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</si>
  <si>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</si>
  <si>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</si>
  <si>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</si>
  <si>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</si>
  <si>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</si>
  <si>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</si>
  <si>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</si>
  <si>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</si>
  <si>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</si>
  <si>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</si>
  <si>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</si>
  <si>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</si>
  <si>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</si>
  <si>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</si>
  <si>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</si>
  <si>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</si>
  <si>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</si>
  <si>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</si>
  <si>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</si>
  <si>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</si>
  <si>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</si>
  <si>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</si>
  <si>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</si>
  <si>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</si>
  <si>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</si>
  <si>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</si>
  <si>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</si>
  <si>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</si>
  <si>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</si>
  <si>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</si>
  <si>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</si>
  <si>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</si>
  <si>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</si>
  <si>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</si>
  <si>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</si>
  <si>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</si>
  <si>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</si>
  <si>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</si>
  <si>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</si>
  <si>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</si>
  <si>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</si>
  <si>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</si>
  <si>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</si>
  <si>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</si>
  <si>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</si>
  <si>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</si>
  <si>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</si>
  <si>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</si>
  <si>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</si>
  <si>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</si>
  <si>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</si>
  <si>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</si>
  <si>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</si>
  <si>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</si>
  <si>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</si>
  <si>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</si>
  <si>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</si>
  <si>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</si>
  <si>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</si>
  <si>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</si>
  <si>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</si>
  <si>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</si>
  <si>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</si>
  <si>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</si>
  <si>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</si>
  <si>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</si>
  <si>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</si>
  <si>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</si>
  <si>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</si>
  <si>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</si>
  <si>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</si>
  <si>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</si>
  <si>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</si>
  <si>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</si>
  <si>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</si>
  <si>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</si>
  <si>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</si>
  <si>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</si>
  <si>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</si>
  <si>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</si>
  <si>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</si>
  <si>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</si>
  <si>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</si>
  <si>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</si>
  <si>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</si>
  <si>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</si>
  <si>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</si>
  <si>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</si>
  <si>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</si>
  <si>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</si>
  <si>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</si>
  <si>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</si>
  <si>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</si>
  <si>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</si>
  <si>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</si>
  <si>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</si>
  <si>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</si>
  <si>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</si>
  <si>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</si>
  <si>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</si>
  <si>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</si>
  <si>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</si>
  <si>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</si>
  <si>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</si>
  <si>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</si>
  <si>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</si>
  <si>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</si>
  <si>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</si>
  <si>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</si>
  <si>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</si>
  <si>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</si>
  <si>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</si>
  <si>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</si>
  <si>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</si>
  <si>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</si>
  <si>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</si>
  <si>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</si>
  <si>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</si>
  <si>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</si>
  <si>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</si>
  <si>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</si>
  <si>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</si>
  <si>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</si>
  <si>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</si>
  <si>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</si>
  <si>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</si>
  <si>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</si>
  <si>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</si>
  <si>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</si>
  <si>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</si>
  <si>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</si>
  <si>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</si>
  <si>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</si>
  <si>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</si>
  <si>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</si>
  <si>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</si>
  <si>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</si>
  <si>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</si>
  <si>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</si>
  <si>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</si>
  <si>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</si>
  <si>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</si>
  <si>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</si>
  <si>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</si>
  <si>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</si>
  <si>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</si>
  <si>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</si>
  <si>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</si>
  <si>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</si>
  <si>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</si>
  <si>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</si>
  <si>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</si>
  <si>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</si>
  <si>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</si>
  <si>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</si>
  <si>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</si>
  <si>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</si>
  <si>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</si>
  <si>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</si>
  <si>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</si>
  <si>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</si>
  <si>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</si>
  <si>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</si>
  <si>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</si>
  <si>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</si>
  <si>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</si>
  <si>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</si>
  <si>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</si>
  <si>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</si>
  <si>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</si>
  <si>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</si>
  <si>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</si>
  <si>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</si>
  <si>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</si>
  <si>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</si>
  <si>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</si>
  <si>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</si>
  <si>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</si>
  <si>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</si>
  <si>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</si>
  <si>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</si>
  <si>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</si>
  <si>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</si>
  <si>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</si>
  <si>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</si>
  <si>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</si>
  <si>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</si>
  <si>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</si>
  <si>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</si>
  <si>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</si>
  <si>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</si>
  <si>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</si>
  <si>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</si>
  <si>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</si>
  <si>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</si>
  <si>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</si>
  <si>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</si>
  <si>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</si>
  <si>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</si>
  <si>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</si>
  <si>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</si>
  <si>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</si>
  <si>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</si>
  <si>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</si>
  <si>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</si>
  <si>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</si>
  <si>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</si>
  <si>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</si>
  <si>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</si>
  <si>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</si>
  <si>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</si>
  <si>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</si>
  <si>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</si>
  <si>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</si>
  <si>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</si>
  <si>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</si>
  <si>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</si>
  <si>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</si>
  <si>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</si>
  <si>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</si>
  <si>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</si>
  <si>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</si>
  <si>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</si>
  <si>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</si>
  <si>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</si>
  <si>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</si>
  <si>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</si>
  <si>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</si>
  <si>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</si>
  <si>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</si>
  <si>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</si>
  <si>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</si>
  <si>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</si>
  <si>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</si>
  <si>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</si>
  <si>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</si>
  <si>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</si>
  <si>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</si>
  <si>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</si>
  <si>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</si>
  <si>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</si>
  <si>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</si>
  <si>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</si>
  <si>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</si>
  <si>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</si>
  <si>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</si>
  <si>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</si>
  <si>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</si>
  <si>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</si>
  <si>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</si>
  <si>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</si>
  <si>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</si>
  <si>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</si>
  <si>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</si>
  <si>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</si>
  <si>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</si>
  <si>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</si>
  <si>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</si>
  <si>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</si>
  <si>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</si>
  <si>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</si>
  <si>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</si>
  <si>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</si>
  <si>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</si>
  <si>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</si>
  <si>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</si>
  <si>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</si>
  <si>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</si>
  <si>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</si>
  <si>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</si>
  <si>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</si>
  <si>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</si>
  <si>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</si>
  <si>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</si>
  <si>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</si>
  <si>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</si>
  <si>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</si>
  <si>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</si>
  <si>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</si>
  <si>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</si>
  <si>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</si>
  <si>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</si>
  <si>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</si>
  <si>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</si>
  <si>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</si>
  <si>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</si>
  <si>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</si>
  <si>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</si>
  <si>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</si>
  <si>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</si>
  <si>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</si>
  <si>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</si>
  <si>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</si>
  <si>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</si>
  <si>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</si>
  <si>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</si>
  <si>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</si>
  <si>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</si>
  <si>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</si>
  <si>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</si>
  <si>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</si>
  <si>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</si>
  <si>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</si>
  <si>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</si>
  <si>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</si>
  <si>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</si>
  <si>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</si>
  <si>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</si>
  <si>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</si>
  <si>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</si>
  <si>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</si>
  <si>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</si>
  <si>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</si>
  <si>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</si>
  <si>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</si>
  <si>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</si>
  <si>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</si>
  <si>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</si>
  <si>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</si>
  <si>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</si>
  <si>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</si>
  <si>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</si>
  <si>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</si>
  <si>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</si>
  <si>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</si>
  <si>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</si>
  <si>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</si>
  <si>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</si>
  <si>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</si>
  <si>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</si>
  <si>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</si>
  <si>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</si>
  <si>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</si>
  <si>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</si>
  <si>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</si>
  <si>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</si>
  <si>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</si>
  <si>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</si>
  <si>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</si>
  <si>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</si>
  <si>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</si>
  <si>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</si>
  <si>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</si>
  <si>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</si>
  <si>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</si>
  <si>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</si>
  <si>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</si>
  <si>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</si>
  <si>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</si>
  <si>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</si>
  <si>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</si>
  <si>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</si>
  <si>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</si>
  <si>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</si>
  <si>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</si>
  <si>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</si>
  <si>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</si>
  <si>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</si>
  <si>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</si>
  <si>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</si>
  <si>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</si>
  <si>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</si>
  <si>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</si>
  <si>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</si>
  <si>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</si>
  <si>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</si>
  <si>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</si>
  <si>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</si>
  <si>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</si>
  <si>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</si>
  <si>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</si>
  <si>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</si>
  <si>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</si>
  <si>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</si>
  <si>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</si>
  <si>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</si>
  <si>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</si>
  <si>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</si>
  <si>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</si>
  <si>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</si>
  <si>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</si>
  <si>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</si>
  <si>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</si>
  <si>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</si>
  <si>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</si>
  <si>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</si>
  <si>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</si>
  <si>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</si>
  <si>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</si>
  <si>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</si>
  <si>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</si>
  <si>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</si>
  <si>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</si>
  <si>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</si>
  <si>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</si>
  <si>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</si>
  <si>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</si>
  <si>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</si>
  <si>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</si>
  <si>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</si>
  <si>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</si>
  <si>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</si>
  <si>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</si>
  <si>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</si>
  <si>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</si>
  <si>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</si>
  <si>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</si>
  <si>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</si>
  <si>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</si>
  <si>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</si>
  <si>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</si>
  <si>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</si>
  <si>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</si>
  <si>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</si>
  <si>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</si>
  <si>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</si>
  <si>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</si>
  <si>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</si>
  <si>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</si>
  <si>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</si>
  <si>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</si>
  <si>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</si>
  <si>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</si>
  <si>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</si>
  <si>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</si>
  <si>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</si>
  <si>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</si>
  <si>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</si>
  <si>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</si>
  <si>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</si>
  <si>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</si>
  <si>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</si>
  <si>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</si>
  <si>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</si>
  <si>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</si>
  <si>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</si>
  <si>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</si>
  <si>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</si>
  <si>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</si>
  <si>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</si>
  <si>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</si>
  <si>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</si>
  <si>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</si>
  <si>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</si>
  <si>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</si>
  <si>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</si>
  <si>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</si>
  <si>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</si>
  <si>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</si>
  <si>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</si>
  <si>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</si>
  <si>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</si>
  <si>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</si>
  <si>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</si>
  <si>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</si>
  <si>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</si>
  <si>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</si>
  <si>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</si>
  <si>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</si>
  <si>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</si>
  <si>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</si>
  <si>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</si>
  <si>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</si>
  <si>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</si>
  <si>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</si>
  <si>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</si>
  <si>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</si>
  <si>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</si>
  <si>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</si>
  <si>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</si>
  <si>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</si>
  <si>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</si>
  <si>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</si>
  <si>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</si>
  <si>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</si>
  <si>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</si>
  <si>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</si>
  <si>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</si>
  <si>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</si>
  <si>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</si>
  <si>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</si>
  <si>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</si>
  <si>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</si>
  <si>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</si>
  <si>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</si>
  <si>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</si>
  <si>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</si>
  <si>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</si>
  <si>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</si>
  <si>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</si>
  <si>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</si>
  <si>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</si>
  <si>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</si>
  <si>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</si>
  <si>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</si>
  <si>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</si>
  <si>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</si>
  <si>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</si>
  <si>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</si>
  <si>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</si>
  <si>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</si>
  <si>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</si>
  <si>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</si>
  <si>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</si>
  <si>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</si>
  <si>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</si>
  <si>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</si>
  <si>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</si>
  <si>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</si>
  <si>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</si>
  <si>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</si>
  <si>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</si>
  <si>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</si>
  <si>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</si>
  <si>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</si>
  <si>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</si>
  <si>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</si>
  <si>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</si>
  <si>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</si>
  <si>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</si>
  <si>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</si>
  <si>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</si>
  <si>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</si>
  <si>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</si>
  <si>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</si>
  <si>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</si>
  <si>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</si>
  <si>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</si>
  <si>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</si>
  <si>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</si>
  <si>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</si>
  <si>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</si>
  <si>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</si>
  <si>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</si>
  <si>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</si>
  <si>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</si>
  <si>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</si>
  <si>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</si>
  <si>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</si>
  <si>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</si>
  <si>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</si>
  <si>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</si>
  <si>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</si>
  <si>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</si>
  <si>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</si>
  <si>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</si>
  <si>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</si>
  <si>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</si>
  <si>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</si>
  <si>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</si>
  <si>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</si>
  <si>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</si>
  <si>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</si>
  <si>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</si>
  <si>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</si>
  <si>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</si>
  <si>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</si>
  <si>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</si>
  <si>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</si>
  <si>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</si>
  <si>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</si>
  <si>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</si>
  <si>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</si>
  <si>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</si>
  <si>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</si>
  <si>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</si>
  <si>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</si>
  <si>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</si>
  <si>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</si>
  <si>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</si>
  <si>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</si>
  <si>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</si>
  <si>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</si>
  <si>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</si>
  <si>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</si>
  <si>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</si>
  <si>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</si>
  <si>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</si>
  <si>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</si>
  <si>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</si>
  <si>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</si>
  <si>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</si>
  <si>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</si>
  <si>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</si>
  <si>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</si>
  <si>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</si>
  <si>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</si>
  <si>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</si>
  <si>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</si>
  <si>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</si>
  <si>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</si>
  <si>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</si>
  <si>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</si>
  <si>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</si>
  <si>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</si>
  <si>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</si>
  <si>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</si>
  <si>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</si>
  <si>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</si>
  <si>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</si>
  <si>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</si>
  <si>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</si>
  <si>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</si>
  <si>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</si>
  <si>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</si>
  <si>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</si>
  <si>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</si>
  <si>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</si>
  <si>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</si>
  <si>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</si>
  <si>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</si>
  <si>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</si>
  <si>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</si>
  <si>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</si>
  <si>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</si>
  <si>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</si>
  <si>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</si>
  <si>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</si>
  <si>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</si>
  <si>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</si>
  <si>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</si>
  <si>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</si>
  <si>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</si>
  <si>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</si>
  <si>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</si>
  <si>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</si>
  <si>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</si>
  <si>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</si>
  <si>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</si>
  <si>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</si>
  <si>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</si>
  <si>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</si>
  <si>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</si>
  <si>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</si>
  <si>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</si>
  <si>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</si>
  <si>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</si>
  <si>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</si>
  <si>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</si>
  <si>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</si>
  <si>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</si>
  <si>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</si>
  <si>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</si>
  <si>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</si>
  <si>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</si>
  <si>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</si>
  <si>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</si>
  <si>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</si>
  <si>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</si>
  <si>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</si>
  <si>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</si>
  <si>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</si>
  <si>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</si>
  <si>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</si>
  <si>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</si>
  <si>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</si>
  <si>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</si>
  <si>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</si>
  <si>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</si>
  <si>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</si>
  <si>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</si>
  <si>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</si>
  <si>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</si>
  <si>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</si>
  <si>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</si>
  <si>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</si>
  <si>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</si>
  <si>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</si>
  <si>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</si>
  <si>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</si>
  <si>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</si>
  <si>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</si>
  <si>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</si>
  <si>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</si>
  <si>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</si>
  <si>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</si>
  <si>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</si>
  <si>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</si>
  <si>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</si>
  <si>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</si>
  <si>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</si>
  <si>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</si>
  <si>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</si>
  <si>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</si>
  <si>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</si>
  <si>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</si>
  <si>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</si>
  <si>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</si>
  <si>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</si>
  <si>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</si>
  <si>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</si>
  <si>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</si>
  <si>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</si>
  <si>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</si>
  <si>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</si>
  <si>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</si>
  <si>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</si>
  <si>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</si>
  <si>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</si>
  <si>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</si>
  <si>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</si>
  <si>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</si>
  <si>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</si>
  <si>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</si>
  <si>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</si>
  <si>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</si>
  <si>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</si>
  <si>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</si>
  <si>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</si>
  <si>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</si>
  <si>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</si>
  <si>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</si>
  <si>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</si>
  <si>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</si>
  <si>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</si>
  <si>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</si>
  <si>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</si>
  <si>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</si>
  <si>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</si>
  <si>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</si>
  <si>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</si>
  <si>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</si>
  <si>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</si>
  <si>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</si>
  <si>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</si>
  <si>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</si>
  <si>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</si>
  <si>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</si>
  <si>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</si>
  <si>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</si>
  <si>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</si>
  <si>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</si>
  <si>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</si>
  <si>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</si>
  <si>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</si>
  <si>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</si>
  <si>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</si>
  <si>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</si>
  <si>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</si>
  <si>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</si>
  <si>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</si>
  <si>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</si>
  <si>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</si>
  <si>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</si>
  <si>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</si>
  <si>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</si>
  <si>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</si>
  <si>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</si>
  <si>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</si>
  <si>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</si>
  <si>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</si>
  <si>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</si>
  <si>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</si>
  <si>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</si>
  <si>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</si>
  <si>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</si>
  <si>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</si>
  <si>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</si>
  <si>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</si>
  <si>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</si>
  <si>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</si>
  <si>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</si>
  <si>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</si>
  <si>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</si>
  <si>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</si>
  <si>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</si>
  <si>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</si>
  <si>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</si>
  <si>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</si>
  <si>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</si>
  <si>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</si>
  <si>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</si>
  <si>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</si>
  <si>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</si>
  <si>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</si>
  <si>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</si>
  <si>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</si>
  <si>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</si>
  <si>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</si>
  <si>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</si>
  <si>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</si>
  <si>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</si>
  <si>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</si>
  <si>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</si>
  <si>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</si>
  <si>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</si>
  <si>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</si>
  <si>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</si>
  <si>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</si>
  <si>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</si>
  <si>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</si>
  <si>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</si>
  <si>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</si>
  <si>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</si>
  <si>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</si>
  <si>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</si>
  <si>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</si>
  <si>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</si>
  <si>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</si>
  <si>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</si>
  <si>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</si>
  <si>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</si>
  <si>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</si>
  <si>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</si>
  <si>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</si>
  <si>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</si>
  <si>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</si>
  <si>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</si>
  <si>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</si>
  <si>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</si>
  <si>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</si>
  <si>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</si>
  <si>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</si>
  <si>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</si>
  <si>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</si>
  <si>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</si>
  <si>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</si>
  <si>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</si>
  <si>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</si>
  <si>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</si>
  <si>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</si>
  <si>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</si>
  <si>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</si>
  <si>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</si>
  <si>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</si>
  <si>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</si>
  <si>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</si>
  <si>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</si>
  <si>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</si>
  <si>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</si>
  <si>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</si>
  <si>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</si>
  <si>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</si>
  <si>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</si>
  <si>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</si>
  <si>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</si>
  <si>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</si>
  <si>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</si>
  <si>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</si>
  <si>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</si>
  <si>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</si>
  <si>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</si>
  <si>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</si>
  <si>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</si>
  <si>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</si>
  <si>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</si>
  <si>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</si>
  <si>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</si>
  <si>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</si>
  <si>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</si>
  <si>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</si>
  <si>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</si>
  <si>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</si>
  <si>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</si>
  <si>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</si>
  <si>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</si>
  <si>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</si>
  <si>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</si>
  <si>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</si>
  <si>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</si>
  <si>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</si>
  <si>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</si>
  <si>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</si>
  <si>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</si>
  <si>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</si>
  <si>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</si>
  <si>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</si>
  <si>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</si>
  <si>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</si>
  <si>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</si>
  <si>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</si>
  <si>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</si>
  <si>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</si>
  <si>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</si>
  <si>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</si>
  <si>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</si>
  <si>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</si>
  <si>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</si>
  <si>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</si>
  <si>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</si>
  <si>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</si>
  <si>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</si>
  <si>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</si>
  <si>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</si>
  <si>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</si>
  <si>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</si>
  <si>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</si>
  <si>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</si>
  <si>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</si>
  <si>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</si>
  <si>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</si>
  <si>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</si>
  <si>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</si>
  <si>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</si>
  <si>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</si>
  <si>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</si>
  <si>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</si>
  <si>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</si>
  <si>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</si>
  <si>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</si>
  <si>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</si>
  <si>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</si>
  <si>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</si>
  <si>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</si>
  <si>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</si>
  <si>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</si>
  <si>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</si>
  <si>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</si>
  <si>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</si>
  <si>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</si>
  <si>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</si>
  <si>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</si>
  <si>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</si>
  <si>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</si>
  <si>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</si>
  <si>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</si>
  <si>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</si>
  <si>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</si>
  <si>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</si>
  <si>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</si>
  <si>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</si>
  <si>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</si>
  <si>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</si>
  <si>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</si>
  <si>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</si>
  <si>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</si>
  <si>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</si>
  <si>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</si>
  <si>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</si>
  <si>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</si>
  <si>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</si>
  <si>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</si>
  <si>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</si>
  <si>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</si>
  <si>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</si>
  <si>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</si>
  <si>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</si>
  <si>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</si>
  <si>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</si>
  <si>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</si>
  <si>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</si>
  <si>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</si>
  <si>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</si>
  <si>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</si>
  <si>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</si>
  <si>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</si>
  <si>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</si>
  <si>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</si>
  <si>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</si>
  <si>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</si>
  <si>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</si>
  <si>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</si>
  <si>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</si>
  <si>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</si>
  <si>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</si>
  <si>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</si>
  <si>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</si>
  <si>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</si>
  <si>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</si>
  <si>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</si>
  <si>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</si>
  <si>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</si>
  <si>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</si>
  <si>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</si>
  <si>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</si>
  <si>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</si>
  <si>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</si>
  <si>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</si>
  <si>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</si>
  <si>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</si>
  <si>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</si>
  <si>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</si>
  <si>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</si>
  <si>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</si>
  <si>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</si>
  <si>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</si>
  <si>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</si>
  <si>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</si>
  <si>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</si>
  <si>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</si>
  <si>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</si>
  <si>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</si>
  <si>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</si>
  <si>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</si>
  <si>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</si>
  <si>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</si>
  <si>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</si>
  <si>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</si>
  <si>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</si>
  <si>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</si>
  <si>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</si>
  <si>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</si>
  <si>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</si>
  <si>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</si>
  <si>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</si>
  <si>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</si>
  <si>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</si>
  <si>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</si>
  <si>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</si>
  <si>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</si>
  <si>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</si>
  <si>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</si>
  <si>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</si>
  <si>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</si>
  <si>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</si>
  <si>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</si>
  <si>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</si>
  <si>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</si>
  <si>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</si>
  <si>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</si>
  <si>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</si>
  <si>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</si>
  <si>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</si>
  <si>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</si>
  <si>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</si>
  <si>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</si>
  <si>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</si>
  <si>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</si>
  <si>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</si>
  <si>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</si>
  <si>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</si>
  <si>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</si>
  <si>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</si>
  <si>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</si>
  <si>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</si>
  <si>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</si>
  <si>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</si>
  <si>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</si>
  <si>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</si>
  <si>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</si>
  <si>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</si>
  <si>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</si>
  <si>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</si>
  <si>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</si>
  <si>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</si>
  <si>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</si>
  <si>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</si>
  <si>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</si>
  <si>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</si>
  <si>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</si>
  <si>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</si>
  <si>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</si>
  <si>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</si>
  <si>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</si>
  <si>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</si>
  <si>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</si>
  <si>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</si>
  <si>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</si>
  <si>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</si>
  <si>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</si>
  <si>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</si>
  <si>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</si>
  <si>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</si>
  <si>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</si>
  <si>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</si>
  <si>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</si>
  <si>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</si>
  <si>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</si>
  <si>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</si>
  <si>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</si>
  <si>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</si>
  <si>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</si>
  <si>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</si>
  <si>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</si>
  <si>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</si>
  <si>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</si>
  <si>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</si>
  <si>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</si>
  <si>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</si>
  <si>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</si>
  <si>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</si>
  <si>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</si>
  <si>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</si>
  <si>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</si>
  <si>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</si>
  <si>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</si>
  <si>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</si>
  <si>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</si>
  <si>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</si>
  <si>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</si>
  <si>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</si>
  <si>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</si>
  <si>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</si>
  <si>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</si>
  <si>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</si>
  <si>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</si>
  <si>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</si>
  <si>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</si>
  <si>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</si>
  <si>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</si>
  <si>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</si>
  <si>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</si>
  <si>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</si>
  <si>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</si>
  <si>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</si>
  <si>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</si>
  <si>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</si>
  <si>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</si>
  <si>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</si>
  <si>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</si>
  <si>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</si>
  <si>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</si>
  <si>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</si>
  <si>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</si>
  <si>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</si>
  <si>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</si>
  <si>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</si>
  <si>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</si>
  <si>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</si>
  <si>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</si>
  <si>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</si>
  <si>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</si>
  <si>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</si>
  <si>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</si>
  <si>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</si>
  <si>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</si>
  <si>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</si>
  <si>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</si>
  <si>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</si>
  <si>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</si>
  <si>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</si>
  <si>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</si>
  <si>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</si>
  <si>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</si>
  <si>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</si>
  <si>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</si>
  <si>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</si>
  <si>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</si>
  <si>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</si>
  <si>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</si>
  <si>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</si>
  <si>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</si>
  <si>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</si>
  <si>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</si>
  <si>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</si>
  <si>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</si>
  <si>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</si>
  <si>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</si>
  <si>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</si>
  <si>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</si>
  <si>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</si>
  <si>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</si>
  <si>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</si>
  <si>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</si>
  <si>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</si>
  <si>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</si>
  <si>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</si>
  <si>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</si>
  <si>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</si>
  <si>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</si>
  <si>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</si>
  <si>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</si>
  <si>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</si>
  <si>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</si>
  <si>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</si>
  <si>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</si>
  <si>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</si>
  <si>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</si>
  <si>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</si>
  <si>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</si>
  <si>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</si>
  <si>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</si>
  <si>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</si>
  <si>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</si>
  <si>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</si>
  <si>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</si>
  <si>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</si>
  <si>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</si>
  <si>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</si>
  <si>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</si>
  <si>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</si>
  <si>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</si>
  <si>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</si>
  <si>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</si>
  <si>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</si>
  <si>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</si>
  <si>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</si>
  <si>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</si>
  <si>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</si>
  <si>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</si>
  <si>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</si>
  <si>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</si>
  <si>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</si>
  <si>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</si>
  <si>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</si>
  <si>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</si>
  <si>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</si>
  <si>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</si>
  <si>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</si>
  <si>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</si>
  <si>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</si>
  <si>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</si>
  <si>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</si>
  <si>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</si>
  <si>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</si>
  <si>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</si>
  <si>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</si>
  <si>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</si>
  <si>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</si>
  <si>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</si>
  <si>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</si>
  <si>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</si>
  <si>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</si>
  <si>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</si>
  <si>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</si>
  <si>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</si>
  <si>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</si>
  <si>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</si>
  <si>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</si>
  <si>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</si>
  <si>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</si>
  <si>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</si>
  <si>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</si>
  <si>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</si>
  <si>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</si>
  <si>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</si>
  <si>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</si>
  <si>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</si>
  <si>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</si>
  <si>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</si>
  <si>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</si>
  <si>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</si>
  <si>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</si>
  <si>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</si>
  <si>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</si>
  <si>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</si>
  <si>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</si>
  <si>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</si>
  <si>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</si>
  <si>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</si>
  <si>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</si>
  <si>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</si>
  <si>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</si>
  <si>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</si>
  <si>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</si>
  <si>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</si>
  <si>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</si>
  <si>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</si>
  <si>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</si>
  <si>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</si>
  <si>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</si>
  <si>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</si>
  <si>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</si>
  <si>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</si>
  <si>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</si>
  <si>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</si>
  <si>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</si>
  <si>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</si>
  <si>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</si>
  <si>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</si>
  <si>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</si>
  <si>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</si>
  <si>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</si>
  <si>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</si>
  <si>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</si>
  <si>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</si>
  <si>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</si>
  <si>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</si>
  <si>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</si>
  <si>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</si>
  <si>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</si>
  <si>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</si>
  <si>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</si>
  <si>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</si>
  <si>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</si>
  <si>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</si>
  <si>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</si>
  <si>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</si>
  <si>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</si>
  <si>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</si>
  <si>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</si>
  <si>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</si>
  <si>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</si>
  <si>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</si>
  <si>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</si>
  <si>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</si>
  <si>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</si>
  <si>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</si>
  <si>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</si>
  <si>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</si>
  <si>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</si>
  <si>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</si>
  <si>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</si>
  <si>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</si>
  <si>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</si>
  <si>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</si>
  <si>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</si>
  <si>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</si>
  <si>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</si>
  <si>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</si>
  <si>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</si>
  <si>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</si>
  <si>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</si>
  <si>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</si>
  <si>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</si>
  <si>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</si>
  <si>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</si>
  <si>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</si>
  <si>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</si>
  <si>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</si>
  <si>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</si>
  <si>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</si>
  <si>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</si>
  <si>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</si>
  <si>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</si>
  <si>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</si>
  <si>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</si>
  <si>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</si>
  <si>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</si>
  <si>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</si>
  <si>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</si>
  <si>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</si>
  <si>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</si>
  <si>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</si>
  <si>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</si>
  <si>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</si>
  <si>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</si>
  <si>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</si>
  <si>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</si>
  <si>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</si>
  <si>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</si>
  <si>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</si>
  <si>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</si>
  <si>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</si>
  <si>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</si>
  <si>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</si>
  <si>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</si>
  <si>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</si>
  <si>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</si>
  <si>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</si>
  <si>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</si>
  <si>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</si>
  <si>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</si>
  <si>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</si>
  <si>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</si>
  <si>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</si>
  <si>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</si>
  <si>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</si>
  <si>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</si>
  <si>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</si>
  <si>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</si>
  <si>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</si>
  <si>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</si>
  <si>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</si>
  <si>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</si>
  <si>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</si>
  <si>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</si>
  <si>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</si>
  <si>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</si>
  <si>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</si>
  <si>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</si>
  <si>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</si>
  <si>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</si>
  <si>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</si>
  <si>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</si>
  <si>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</si>
  <si>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</si>
  <si>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</si>
  <si>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</si>
  <si>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</si>
  <si>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</si>
  <si>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</si>
  <si>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</si>
  <si>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</si>
  <si>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</si>
  <si>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</si>
  <si>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</si>
  <si>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</si>
  <si>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</si>
  <si>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</si>
  <si>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</si>
  <si>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</si>
  <si>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</si>
  <si>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</si>
  <si>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</si>
  <si>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</si>
  <si>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</si>
  <si>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</si>
  <si>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</si>
  <si>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</si>
  <si>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</si>
  <si>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</si>
  <si>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</si>
  <si>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</si>
  <si>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</si>
  <si>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</si>
  <si>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</si>
  <si>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</si>
  <si>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</si>
  <si>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</si>
  <si>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</si>
  <si>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</si>
  <si>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</si>
  <si>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</si>
  <si>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</si>
  <si>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</si>
  <si>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</si>
  <si>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</si>
  <si>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</si>
  <si>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</si>
  <si>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</si>
  <si>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</si>
  <si>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</si>
  <si>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</si>
  <si>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</si>
  <si>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</si>
  <si>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</si>
  <si>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</si>
  <si>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</si>
  <si>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</si>
  <si>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</si>
  <si>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</si>
  <si>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</si>
  <si>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</si>
  <si>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</si>
  <si>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</si>
  <si>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</si>
  <si>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</si>
  <si>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</si>
  <si>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</si>
  <si>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</si>
  <si>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</si>
  <si>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</si>
  <si>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</si>
  <si>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</si>
  <si>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</si>
  <si>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</si>
  <si>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</si>
  <si>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</si>
  <si>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</si>
  <si>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</si>
  <si>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</si>
  <si>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</si>
  <si>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</si>
  <si>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</si>
  <si>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</si>
  <si>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</si>
  <si>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</si>
  <si>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</si>
  <si>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</si>
  <si>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</si>
  <si>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</si>
  <si>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</si>
  <si>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</si>
  <si>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</si>
  <si>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</si>
  <si>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</si>
  <si>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</si>
  <si>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</si>
  <si>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</si>
  <si>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</si>
  <si>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</si>
  <si>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</si>
  <si>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</si>
  <si>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</si>
  <si>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</si>
  <si>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</si>
  <si>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</si>
  <si>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</si>
  <si>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</si>
  <si>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</si>
  <si>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</si>
  <si>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</si>
  <si>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</si>
  <si>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</si>
  <si>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</si>
  <si>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</si>
  <si>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</si>
  <si>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</si>
  <si>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</si>
  <si>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</si>
  <si>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</si>
  <si>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</si>
  <si>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</si>
  <si>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</si>
  <si>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</si>
  <si>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</si>
  <si>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</si>
  <si>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</si>
  <si>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</si>
  <si>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</si>
  <si>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</si>
  <si>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</si>
  <si>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</si>
  <si>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</si>
  <si>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</si>
  <si>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</si>
  <si>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</si>
  <si>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</si>
  <si>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</si>
  <si>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</si>
  <si>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</si>
  <si>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</si>
  <si>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</si>
  <si>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</si>
  <si>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</si>
  <si>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</si>
  <si>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</si>
  <si>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</si>
  <si>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</si>
  <si>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</si>
  <si>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</si>
  <si>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</si>
  <si>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</si>
  <si>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</si>
  <si>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</si>
  <si>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</si>
  <si>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</si>
  <si>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</si>
  <si>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</si>
  <si>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</si>
  <si>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</si>
  <si>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</si>
  <si>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</si>
  <si>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</si>
  <si>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</si>
  <si>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</si>
  <si>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</si>
  <si>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</si>
  <si>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</si>
  <si>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</si>
  <si>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</si>
  <si>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</si>
  <si>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</si>
  <si>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</si>
  <si>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</si>
  <si>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</si>
  <si>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</si>
  <si>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</si>
  <si>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</si>
  <si>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</si>
  <si>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</si>
  <si>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</si>
  <si>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</si>
  <si>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</si>
  <si>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</si>
  <si>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</si>
  <si>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</si>
  <si>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</si>
  <si>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</si>
  <si>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</si>
  <si>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</si>
  <si>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</si>
  <si>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</si>
  <si>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</si>
  <si>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</si>
  <si>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</si>
  <si>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</si>
  <si>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</si>
  <si>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</si>
  <si>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</si>
  <si>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</si>
  <si>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</si>
  <si>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</si>
  <si>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</si>
  <si>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</si>
  <si>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</si>
  <si>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</si>
  <si>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</si>
  <si>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</si>
  <si>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</si>
  <si>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</si>
  <si>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</si>
  <si>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</si>
  <si>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</si>
  <si>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</si>
  <si>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</si>
  <si>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</si>
  <si>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</si>
  <si>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</si>
  <si>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</si>
  <si>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</si>
  <si>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</si>
  <si>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</si>
  <si>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</si>
  <si>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</si>
  <si>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</si>
  <si>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</si>
  <si>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</si>
  <si>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</si>
  <si>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</si>
  <si>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</si>
  <si>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</si>
  <si>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</si>
  <si>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</si>
  <si>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</si>
  <si>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</si>
  <si>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</si>
  <si>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</si>
  <si>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</si>
  <si>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</si>
  <si>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</si>
  <si>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</si>
  <si>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</si>
  <si>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</si>
  <si>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</si>
  <si>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</si>
  <si>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</si>
  <si>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</si>
  <si>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</si>
  <si>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</si>
  <si>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</si>
  <si>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</si>
  <si>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</si>
  <si>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</si>
  <si>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</si>
  <si>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</si>
  <si>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</si>
  <si>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</si>
  <si>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</si>
  <si>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</si>
  <si>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</si>
  <si>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</si>
  <si>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</si>
  <si>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</si>
  <si>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</si>
  <si>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</si>
  <si>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</si>
  <si>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</si>
  <si>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</si>
  <si>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</si>
  <si>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</si>
  <si>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</si>
  <si>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</si>
  <si>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</si>
  <si>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</si>
  <si>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</si>
  <si>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</si>
  <si>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</si>
  <si>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</si>
  <si>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</si>
  <si>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</si>
  <si>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</si>
  <si>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</si>
  <si>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</si>
  <si>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</si>
  <si>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</si>
  <si>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</si>
  <si>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</si>
  <si>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</si>
  <si>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</si>
  <si>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</si>
  <si>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</si>
  <si>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</si>
  <si>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</si>
  <si>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</si>
  <si>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</si>
  <si>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</si>
  <si>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</si>
  <si>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</si>
  <si>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</si>
  <si>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</si>
  <si>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</si>
  <si>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</si>
  <si>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</si>
  <si>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</si>
  <si>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</si>
  <si>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</si>
  <si>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</si>
  <si>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</si>
  <si>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</si>
  <si>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</si>
  <si>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</si>
  <si>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</si>
  <si>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</si>
  <si>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</si>
  <si>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</si>
  <si>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</si>
  <si>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</si>
  <si>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</si>
  <si>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</si>
  <si>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</si>
  <si>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</si>
  <si>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</si>
  <si>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</si>
  <si>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</si>
  <si>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</si>
  <si>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</si>
  <si>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</si>
  <si>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</si>
  <si>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</si>
  <si>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</si>
  <si>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</si>
  <si>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</si>
  <si>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</si>
  <si>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</si>
  <si>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</si>
  <si>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</si>
  <si>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</si>
  <si>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</si>
  <si>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</si>
  <si>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</si>
  <si>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</si>
  <si>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</si>
  <si>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</si>
  <si>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</si>
  <si>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</si>
  <si>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</si>
  <si>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</si>
  <si>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</si>
  <si>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</si>
  <si>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</si>
  <si>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</si>
  <si>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</si>
  <si>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</si>
  <si>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</si>
  <si>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</si>
  <si>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</si>
  <si>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</si>
  <si>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</si>
  <si>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</si>
  <si>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</si>
  <si>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</si>
  <si>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</si>
  <si>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</si>
  <si>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</si>
  <si>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</si>
  <si>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</si>
  <si>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</si>
  <si>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</si>
  <si>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</si>
  <si>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</si>
  <si>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</si>
  <si>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</si>
  <si>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</si>
  <si>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</si>
  <si>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</si>
  <si>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</si>
  <si>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</si>
  <si>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</si>
  <si>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</si>
  <si>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</si>
  <si>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</si>
  <si>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</si>
  <si>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</si>
  <si>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</si>
  <si>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</si>
  <si>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</si>
  <si>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</si>
  <si>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</si>
  <si>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</si>
  <si>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</si>
  <si>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</si>
  <si>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</si>
  <si>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</si>
  <si>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</si>
  <si>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</si>
  <si>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</si>
  <si>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</si>
  <si>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</si>
  <si>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</si>
  <si>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</si>
  <si>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</si>
  <si>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</si>
  <si>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</si>
  <si>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</si>
  <si>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</si>
  <si>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</si>
  <si>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</si>
  <si>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</si>
  <si>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</si>
  <si>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</si>
  <si>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</si>
  <si>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</si>
  <si>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</si>
  <si>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</si>
  <si>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</si>
  <si>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</si>
  <si>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</si>
  <si>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</si>
  <si>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</si>
  <si>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</si>
  <si>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</si>
  <si>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</si>
  <si>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</si>
  <si>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</si>
  <si>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</si>
  <si>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</si>
  <si>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</si>
  <si>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</si>
  <si>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</si>
  <si>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</si>
  <si>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</si>
  <si>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</si>
  <si>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</si>
  <si>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</si>
  <si>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</si>
  <si>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</si>
  <si>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</si>
  <si>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</si>
  <si>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</si>
  <si>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</si>
  <si>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</si>
  <si>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</si>
  <si>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</si>
  <si>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</si>
  <si>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</si>
  <si>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</si>
  <si>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</si>
  <si>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</si>
  <si>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</si>
  <si>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</si>
  <si>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</si>
  <si>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</si>
  <si>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</si>
  <si>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</si>
  <si>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</si>
  <si>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</si>
  <si>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</si>
  <si>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</si>
  <si>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</si>
  <si>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</si>
  <si>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</si>
  <si>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</si>
  <si>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</si>
  <si>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</si>
  <si>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</si>
  <si>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</si>
  <si>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</si>
  <si>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</si>
  <si>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</si>
  <si>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</si>
  <si>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</si>
  <si>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</si>
  <si>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</si>
  <si>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</si>
  <si>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</si>
  <si>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</si>
  <si>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</si>
  <si>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</si>
  <si>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</si>
  <si>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</si>
  <si>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</si>
  <si>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</si>
  <si>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</si>
  <si>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</si>
  <si>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</si>
  <si>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</si>
  <si>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</si>
  <si>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</si>
  <si>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</si>
  <si>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</si>
  <si>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</si>
  <si>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</si>
  <si>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</si>
  <si>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</si>
  <si>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</si>
  <si>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</si>
  <si>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</si>
  <si>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</si>
  <si>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</si>
  <si>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</si>
  <si>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</si>
  <si>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</si>
  <si>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</si>
  <si>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</si>
  <si>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</si>
  <si>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</si>
  <si>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</si>
  <si>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</si>
  <si>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</si>
  <si>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</si>
  <si>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</si>
  <si>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</si>
  <si>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</si>
  <si>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</si>
  <si>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</si>
  <si>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</si>
  <si>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</si>
  <si>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</si>
  <si>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</si>
  <si>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</si>
  <si>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</si>
  <si>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</si>
  <si>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</si>
  <si>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</si>
  <si>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</si>
  <si>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</si>
  <si>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</si>
  <si>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</si>
  <si>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</si>
  <si>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</si>
  <si>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</si>
  <si>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</si>
  <si>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</si>
  <si>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</si>
  <si>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</si>
  <si>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</si>
  <si>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</si>
  <si>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</si>
  <si>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</si>
  <si>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</si>
  <si>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</si>
  <si>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</si>
  <si>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</si>
  <si>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</si>
  <si>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</si>
  <si>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</si>
  <si>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</si>
  <si>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</si>
  <si>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</si>
  <si>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</si>
  <si>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</si>
  <si>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</si>
  <si>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</si>
  <si>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</si>
  <si>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</si>
  <si>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</si>
  <si>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</si>
  <si>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</si>
  <si>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</si>
  <si>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</si>
  <si>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</si>
  <si>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</si>
  <si>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</si>
  <si>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</si>
  <si>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</si>
  <si>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</si>
  <si>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</si>
  <si>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</si>
  <si>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</si>
  <si>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</si>
  <si>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</si>
  <si>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</si>
  <si>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</si>
  <si>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</si>
  <si>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</si>
  <si>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</si>
  <si>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</si>
  <si>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</si>
  <si>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</si>
  <si>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</si>
  <si>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</si>
  <si>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</si>
  <si>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</si>
  <si>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</si>
  <si>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</si>
  <si>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</si>
  <si>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</si>
  <si>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</si>
  <si>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</si>
  <si>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</si>
  <si>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</si>
  <si>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</si>
  <si>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</si>
  <si>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</si>
  <si>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</si>
  <si>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</si>
  <si>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</si>
  <si>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</si>
  <si>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</si>
  <si>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</si>
  <si>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</si>
  <si>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</si>
  <si>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</si>
  <si>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</si>
  <si>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</si>
  <si>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</si>
  <si>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</si>
  <si>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</si>
  <si>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</si>
  <si>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</si>
  <si>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</si>
  <si>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</si>
  <si>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</si>
  <si>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</si>
  <si>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</si>
  <si>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</si>
  <si>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</si>
  <si>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</si>
  <si>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</si>
  <si>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</si>
  <si>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</si>
  <si>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</si>
  <si>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</si>
  <si>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</si>
  <si>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</si>
  <si>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</si>
  <si>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</si>
  <si>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</si>
  <si>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</si>
  <si>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</si>
  <si>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</si>
  <si>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</si>
  <si>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</si>
  <si>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</si>
  <si>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</si>
  <si>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</si>
  <si>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</si>
  <si>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</si>
  <si>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</si>
  <si>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</si>
  <si>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</si>
  <si>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</si>
  <si>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</si>
  <si>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</si>
  <si>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</si>
  <si>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</si>
  <si>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</si>
  <si>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</si>
  <si>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</si>
  <si>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</si>
  <si>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</si>
  <si>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</si>
  <si>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</si>
  <si>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</si>
  <si>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</si>
  <si>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</si>
  <si>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</si>
  <si>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</si>
  <si>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</si>
  <si>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</si>
  <si>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</si>
  <si>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</si>
  <si>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</si>
  <si>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</si>
  <si>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</si>
  <si>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</si>
  <si>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</si>
  <si>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</si>
  <si>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</si>
  <si>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</si>
  <si>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</si>
  <si>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</si>
  <si>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</si>
  <si>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</si>
  <si>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</si>
  <si>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</si>
  <si>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</si>
  <si>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</si>
  <si>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</si>
  <si>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</si>
  <si>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</si>
  <si>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</si>
  <si>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</si>
  <si>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</si>
  <si>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</si>
  <si>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</si>
  <si>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</si>
  <si>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</si>
  <si>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</si>
  <si>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</si>
  <si>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</si>
  <si>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</si>
  <si>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</si>
  <si>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</si>
  <si>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</si>
  <si>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</si>
  <si>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</si>
  <si>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</si>
  <si>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</si>
  <si>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</si>
  <si>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</si>
  <si>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</si>
  <si>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</si>
  <si>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</si>
  <si>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</si>
  <si>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</si>
  <si>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</si>
  <si>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</si>
  <si>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</si>
  <si>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</si>
  <si>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</si>
  <si>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</si>
  <si>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</si>
  <si>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</si>
  <si>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</si>
  <si>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</si>
  <si>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</si>
  <si>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</si>
  <si>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</si>
  <si>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</si>
  <si>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</si>
  <si>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</si>
  <si>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</si>
  <si>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</si>
  <si>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</si>
  <si>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</si>
  <si>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</si>
  <si>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</si>
  <si>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</si>
  <si>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</si>
  <si>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</si>
  <si>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</si>
  <si>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</si>
  <si>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</si>
  <si>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</si>
  <si>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</si>
  <si>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</si>
  <si>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</si>
  <si>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</si>
  <si>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</si>
  <si>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</si>
  <si>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</si>
  <si>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</si>
  <si>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</si>
  <si>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</si>
  <si>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</si>
  <si>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</si>
  <si>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</si>
  <si>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</si>
  <si>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</si>
  <si>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</si>
  <si>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</si>
  <si>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</si>
  <si>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</si>
  <si>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</si>
  <si>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</si>
  <si>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</si>
  <si>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</si>
  <si>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</si>
  <si>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</si>
  <si>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</si>
  <si>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</si>
  <si>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</si>
  <si>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</si>
  <si>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</si>
  <si>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</si>
  <si>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</si>
  <si>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</si>
  <si>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</si>
  <si>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</si>
  <si>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</si>
  <si>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</si>
  <si>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</si>
  <si>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</si>
  <si>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</si>
  <si>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</si>
  <si>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</si>
  <si>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</si>
  <si>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</si>
  <si>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</si>
  <si>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</si>
  <si>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</si>
  <si>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</si>
  <si>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</si>
  <si>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</si>
  <si>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</si>
  <si>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</si>
  <si>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</si>
  <si>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</si>
  <si>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</si>
  <si>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</si>
  <si>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</si>
  <si>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</si>
  <si>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</si>
  <si>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</si>
  <si>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</si>
  <si>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</si>
  <si>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</si>
  <si>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</si>
  <si>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</si>
  <si>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</si>
  <si>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</si>
  <si>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</si>
  <si>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</si>
  <si>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</si>
  <si>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</si>
  <si>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</si>
  <si>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</si>
  <si>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</si>
  <si>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</si>
  <si>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</si>
  <si>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</si>
  <si>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</si>
  <si>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</si>
  <si>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</si>
  <si>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</si>
  <si>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</si>
  <si>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</si>
  <si>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</si>
  <si>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</si>
  <si>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</si>
  <si>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</si>
  <si>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</si>
  <si>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</si>
  <si>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</si>
  <si>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</si>
  <si>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</si>
  <si>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</si>
  <si>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</si>
  <si>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</si>
  <si>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</si>
  <si>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</si>
  <si>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</si>
  <si>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</si>
  <si>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</si>
  <si>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</si>
  <si>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</si>
  <si>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</si>
  <si>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</si>
  <si>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</si>
  <si>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</si>
  <si>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</si>
  <si>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</si>
  <si>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</si>
  <si>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</si>
  <si>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</si>
  <si>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</si>
  <si>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</si>
  <si>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</si>
  <si>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</si>
  <si>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</si>
  <si>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</si>
  <si>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</si>
  <si>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</si>
  <si>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</si>
  <si>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</si>
  <si>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</si>
  <si>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</si>
  <si>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</si>
  <si>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</si>
  <si>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</si>
  <si>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</si>
  <si>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</si>
  <si>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</si>
  <si>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</si>
  <si>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</si>
  <si>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</si>
  <si>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</si>
  <si>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</si>
  <si>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</si>
  <si>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</si>
  <si>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</si>
  <si>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</si>
  <si>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</si>
  <si>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</si>
  <si>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</si>
  <si>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</si>
  <si>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</si>
  <si>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</si>
  <si>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</si>
  <si>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</si>
  <si>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</si>
  <si>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</si>
  <si>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</si>
  <si>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</si>
  <si>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</si>
  <si>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</si>
  <si>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</si>
  <si>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</si>
  <si>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</si>
  <si>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</si>
  <si>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</si>
  <si>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</si>
  <si>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</si>
  <si>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</si>
  <si>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</si>
  <si>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</si>
  <si>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</si>
  <si>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</si>
  <si>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</si>
  <si>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</si>
  <si>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</si>
  <si>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</si>
  <si>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</si>
  <si>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</si>
  <si>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</si>
  <si>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</si>
  <si>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</si>
  <si>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</si>
  <si>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</si>
  <si>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</si>
  <si>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</si>
  <si>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</si>
  <si>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</si>
  <si>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</si>
  <si>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</si>
  <si>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</si>
  <si>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</si>
  <si>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</si>
  <si>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</si>
  <si>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</si>
  <si>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</si>
  <si>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</si>
  <si>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</si>
  <si>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</si>
  <si>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</si>
  <si>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</si>
  <si>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</si>
  <si>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</si>
  <si>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</si>
  <si>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</si>
  <si>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</si>
  <si>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</si>
  <si>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</si>
  <si>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</si>
  <si>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</si>
  <si>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</si>
  <si>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</si>
  <si>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</si>
  <si>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</si>
  <si>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</si>
  <si>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</si>
  <si>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</si>
  <si>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</si>
  <si>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</si>
  <si>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</si>
  <si>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</si>
  <si>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</si>
  <si>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</si>
  <si>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</si>
  <si>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</si>
  <si>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</si>
  <si>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</si>
  <si>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</si>
  <si>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</si>
  <si>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</si>
  <si>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</si>
  <si>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</si>
  <si>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</si>
  <si>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</si>
  <si>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</si>
  <si>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</si>
  <si>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</si>
  <si>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</si>
  <si>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</si>
  <si>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</si>
  <si>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</si>
  <si>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</si>
  <si>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</si>
  <si>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</si>
  <si>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</si>
  <si>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</si>
  <si>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</si>
  <si>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</si>
  <si>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</si>
  <si>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</si>
  <si>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</si>
  <si>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</si>
  <si>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</si>
  <si>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</si>
  <si>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</si>
  <si>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</si>
  <si>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</si>
  <si>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</si>
  <si>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</si>
  <si>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</si>
  <si>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</si>
  <si>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</si>
  <si>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</si>
  <si>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</si>
  <si>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</si>
  <si>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</si>
  <si>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</si>
  <si>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</si>
  <si>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</si>
  <si>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</si>
  <si>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</si>
  <si>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</si>
  <si>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</si>
  <si>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</si>
  <si>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</si>
  <si>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</si>
  <si>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</si>
  <si>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</si>
  <si>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</si>
  <si>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</si>
  <si>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</si>
  <si>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</si>
  <si>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</si>
  <si>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</si>
  <si>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</si>
  <si>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</si>
  <si>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</si>
  <si>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</si>
  <si>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</si>
  <si>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</si>
  <si>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</si>
  <si>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</si>
  <si>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</si>
  <si>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</si>
  <si>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</si>
  <si>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</si>
  <si>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</si>
  <si>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</si>
  <si>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</si>
  <si>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</si>
  <si>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</si>
  <si>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</si>
  <si>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</si>
  <si>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</si>
  <si>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</si>
  <si>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</si>
  <si>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</si>
  <si>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</si>
  <si>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</si>
  <si>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</si>
  <si>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</si>
  <si>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</si>
  <si>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</si>
  <si>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</si>
  <si>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</si>
  <si>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</si>
  <si>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</si>
  <si>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</si>
  <si>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</si>
  <si>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</si>
  <si>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</si>
  <si>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</si>
  <si>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</si>
  <si>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</si>
  <si>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</si>
  <si>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</si>
  <si>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</si>
  <si>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</si>
  <si>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</si>
  <si>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</si>
  <si>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</si>
  <si>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</si>
  <si>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</si>
  <si>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</si>
  <si>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</si>
  <si>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</si>
  <si>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</si>
  <si>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</si>
  <si>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</si>
  <si>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</si>
  <si>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</si>
  <si>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</si>
  <si>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</si>
  <si>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</si>
  <si>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</si>
  <si>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</si>
  <si>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</si>
  <si>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</si>
  <si>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</si>
  <si>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</si>
  <si>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</si>
  <si>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</si>
  <si>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</si>
  <si>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</si>
  <si>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</si>
  <si>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</si>
  <si>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</si>
  <si>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</si>
  <si>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</si>
  <si>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</si>
  <si>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</si>
  <si>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</si>
  <si>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</si>
  <si>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</si>
  <si>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</si>
  <si>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</si>
  <si>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</si>
  <si>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</si>
  <si>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</si>
  <si>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</si>
  <si>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</si>
  <si>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</si>
  <si>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</si>
  <si>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</si>
  <si>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</si>
  <si>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</si>
  <si>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</si>
  <si>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</si>
  <si>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</si>
  <si>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</si>
  <si>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</si>
  <si>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</si>
  <si>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</si>
  <si>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</si>
  <si>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</si>
  <si>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</si>
  <si>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</si>
  <si>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</si>
  <si>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</si>
  <si>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</si>
  <si>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</si>
  <si>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</si>
  <si>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</si>
  <si>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</si>
  <si>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</si>
  <si>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</si>
  <si>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</si>
  <si>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</si>
  <si>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</si>
  <si>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</si>
  <si>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</si>
  <si>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</si>
  <si>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</si>
  <si>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</si>
  <si>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</si>
  <si>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</si>
  <si>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</si>
  <si>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</si>
  <si>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</si>
  <si>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</si>
  <si>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</si>
  <si>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</si>
  <si>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</si>
  <si>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</si>
  <si>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</si>
  <si>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</si>
  <si>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</si>
  <si>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</si>
  <si>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</si>
  <si>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</si>
  <si>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</si>
  <si>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</si>
  <si>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</si>
  <si>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</si>
  <si>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</si>
  <si>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</si>
  <si>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</si>
  <si>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</si>
  <si>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</si>
  <si>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</si>
  <si>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</si>
  <si>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</si>
  <si>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</si>
  <si>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</si>
  <si>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</si>
  <si>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</si>
  <si>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</si>
  <si>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</si>
  <si>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</si>
  <si>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</si>
  <si>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</si>
  <si>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</si>
  <si>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</si>
  <si>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</si>
  <si>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</si>
  <si>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</si>
  <si>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</si>
  <si>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</si>
  <si>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</si>
  <si>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</si>
  <si>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</si>
  <si>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</si>
  <si>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</si>
  <si>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</si>
  <si>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</si>
  <si>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</si>
  <si>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</si>
  <si>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</si>
  <si>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</si>
  <si>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</si>
  <si>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</si>
  <si>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</si>
  <si>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</si>
  <si>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</si>
  <si>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</si>
  <si>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</si>
  <si>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</si>
  <si>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</si>
  <si>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</si>
  <si>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</si>
  <si>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</si>
  <si>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</si>
  <si>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</si>
  <si>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</si>
  <si>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</si>
  <si>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</si>
  <si>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</si>
  <si>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</si>
  <si>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</si>
  <si>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</si>
  <si>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</si>
  <si>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</si>
  <si>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</si>
  <si>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</si>
  <si>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</si>
  <si>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</si>
  <si>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</si>
  <si>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</si>
  <si>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</si>
  <si>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</si>
  <si>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</si>
  <si>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</si>
  <si>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</si>
  <si>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</si>
  <si>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</si>
  <si>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</si>
  <si>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</si>
  <si>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</si>
  <si>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</si>
  <si>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</si>
  <si>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</si>
  <si>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</si>
  <si>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</si>
  <si>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</si>
  <si>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</si>
  <si>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</si>
  <si>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</si>
  <si>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</si>
  <si>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</si>
  <si>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</si>
  <si>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</si>
  <si>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</si>
  <si>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</si>
  <si>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</si>
  <si>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</si>
  <si>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</si>
  <si>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</si>
  <si>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</si>
  <si>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</si>
  <si>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</si>
  <si>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</si>
  <si>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</si>
  <si>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</si>
  <si>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</si>
  <si>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</si>
  <si>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</si>
  <si>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</si>
  <si>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</si>
  <si>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</si>
  <si>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</si>
  <si>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</si>
  <si>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</si>
  <si>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</si>
  <si>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</si>
  <si>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</si>
  <si>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</si>
  <si>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</si>
  <si>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</si>
  <si>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</si>
  <si>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</si>
  <si>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</si>
  <si>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</si>
  <si>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</si>
  <si>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</si>
  <si>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</si>
  <si>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</si>
  <si>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</si>
  <si>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</si>
  <si>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</si>
  <si>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</si>
  <si>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</si>
  <si>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</si>
  <si>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</si>
  <si>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</si>
  <si>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</si>
  <si>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</si>
  <si>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</si>
  <si>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</si>
  <si>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</si>
  <si>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</si>
  <si>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</si>
  <si>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</si>
  <si>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</si>
  <si>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</si>
  <si>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</si>
  <si>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</si>
  <si>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</si>
  <si>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</si>
  <si>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</si>
  <si>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</si>
  <si>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</si>
  <si>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</si>
  <si>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</si>
  <si>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</si>
  <si>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</si>
  <si>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</si>
  <si>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</si>
  <si>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</si>
  <si>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</si>
  <si>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</si>
  <si>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</si>
  <si>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</si>
  <si>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</si>
  <si>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</si>
  <si>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</si>
  <si>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</si>
  <si>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</si>
  <si>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</si>
  <si>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</si>
  <si>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</si>
  <si>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</si>
  <si>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</si>
  <si>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</si>
  <si>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</si>
  <si>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</si>
  <si>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</si>
  <si>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</si>
  <si>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</si>
  <si>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</si>
  <si>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</si>
  <si>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</si>
  <si>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</si>
  <si>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</si>
  <si>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</si>
  <si>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</si>
  <si>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</si>
  <si>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</si>
  <si>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</si>
  <si>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</si>
  <si>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</si>
  <si>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</si>
  <si>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</si>
  <si>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</si>
  <si>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</si>
  <si>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</si>
  <si>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</si>
  <si>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</si>
  <si>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</si>
  <si>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</si>
  <si>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</si>
  <si>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</si>
  <si>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</si>
  <si>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</si>
  <si>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</si>
  <si>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</si>
  <si>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</si>
  <si>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</si>
  <si>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</si>
  <si>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</si>
  <si>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</si>
  <si>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</si>
  <si>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</si>
  <si>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</si>
  <si>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</si>
  <si>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</si>
  <si>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</si>
  <si>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</si>
  <si>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</si>
  <si>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</si>
  <si>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</si>
  <si>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</si>
  <si>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</si>
  <si>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</si>
  <si>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</si>
  <si>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</si>
  <si>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</si>
  <si>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</si>
  <si>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</si>
  <si>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</si>
  <si>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</si>
  <si>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</si>
  <si>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</si>
  <si>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</si>
  <si>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</si>
  <si>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</si>
  <si>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</si>
  <si>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</si>
  <si>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</si>
  <si>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</si>
  <si>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</si>
  <si>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</si>
  <si>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</si>
  <si>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</si>
  <si>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</si>
  <si>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</si>
  <si>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</si>
  <si>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</si>
  <si>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</si>
  <si>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</si>
  <si>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</si>
  <si>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</si>
  <si>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</si>
  <si>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</si>
  <si>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</si>
  <si>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</si>
  <si>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</si>
  <si>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</si>
  <si>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</si>
  <si>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</si>
  <si>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</si>
  <si>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</si>
  <si>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</si>
  <si>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</si>
  <si>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</si>
  <si>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</si>
  <si>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</si>
  <si>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</si>
  <si>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</si>
  <si>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</si>
  <si>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</si>
  <si>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</si>
  <si>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</si>
  <si>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</si>
  <si>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</si>
  <si>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</si>
  <si>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</si>
  <si>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</si>
  <si>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</si>
  <si>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</si>
  <si>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</si>
  <si>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</si>
  <si>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</si>
  <si>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</si>
  <si>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</si>
  <si>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</si>
  <si>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</si>
  <si>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</si>
  <si>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</si>
  <si>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</si>
  <si>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</si>
  <si>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</si>
  <si>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</si>
  <si>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</si>
  <si>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</si>
  <si>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</si>
  <si>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</si>
  <si>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</si>
  <si>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</si>
  <si>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</si>
  <si>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</si>
  <si>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</si>
  <si>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</si>
  <si>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</si>
  <si>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</si>
  <si>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</si>
  <si>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</si>
  <si>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</si>
  <si>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</si>
  <si>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</si>
  <si>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</si>
  <si>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</si>
  <si>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</si>
  <si>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</si>
  <si>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</si>
  <si>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</si>
  <si>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</si>
  <si>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</si>
  <si>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</si>
  <si>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</si>
  <si>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</si>
  <si>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</si>
  <si>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</si>
  <si>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</si>
  <si>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</si>
  <si>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</si>
  <si>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</si>
  <si>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</si>
  <si>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</si>
  <si>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</si>
  <si>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</si>
  <si>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</si>
  <si>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</si>
  <si>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</si>
  <si>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</si>
  <si>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</si>
  <si>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</si>
  <si>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</si>
  <si>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</si>
  <si>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</si>
  <si>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</si>
  <si>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</si>
  <si>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</si>
  <si>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</si>
  <si>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</si>
  <si>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</si>
  <si>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</si>
  <si>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</si>
  <si>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</si>
  <si>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</si>
  <si>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</si>
  <si>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</si>
  <si>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</si>
  <si>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</si>
  <si>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</si>
  <si>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</si>
  <si>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</si>
  <si>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</si>
  <si>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</si>
  <si>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</si>
  <si>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</si>
  <si>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</si>
  <si>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</si>
  <si>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</si>
  <si>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</si>
  <si>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</si>
  <si>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</si>
  <si>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</si>
  <si>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</si>
  <si>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</si>
  <si>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</si>
  <si>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</si>
  <si>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</si>
  <si>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</si>
  <si>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</si>
  <si>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</si>
  <si>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</si>
  <si>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</si>
  <si>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</si>
  <si>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</si>
  <si>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</si>
  <si>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</si>
  <si>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</si>
  <si>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</si>
  <si>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</si>
  <si>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</si>
  <si>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</si>
  <si>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</si>
  <si>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</si>
  <si>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</si>
  <si>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</si>
  <si>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</si>
  <si>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</si>
  <si>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</si>
  <si>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</si>
  <si>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</si>
  <si>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</si>
  <si>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</si>
  <si>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</si>
  <si>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</si>
  <si>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</si>
  <si>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</si>
  <si>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</si>
  <si>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</si>
  <si>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</si>
  <si>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</si>
  <si>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</si>
  <si>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</si>
  <si>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</si>
  <si>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</si>
  <si>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</si>
  <si>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</si>
  <si>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</si>
  <si>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</si>
  <si>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</si>
  <si>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</si>
  <si>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</si>
  <si>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</si>
  <si>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</si>
  <si>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</si>
  <si>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</si>
  <si>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</si>
  <si>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</si>
  <si>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</si>
  <si>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</si>
  <si>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</si>
  <si>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</si>
  <si>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</si>
  <si>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</si>
  <si>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</si>
  <si>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</si>
  <si>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</si>
  <si>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</si>
  <si>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</si>
  <si>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</si>
  <si>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</si>
  <si>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</si>
  <si>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</si>
  <si>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</si>
  <si>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</si>
  <si>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</si>
  <si>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</si>
  <si>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</si>
  <si>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</si>
  <si>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</si>
  <si>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</si>
  <si>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</si>
  <si>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</si>
  <si>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</si>
  <si>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</si>
  <si>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</si>
  <si>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</si>
  <si>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</si>
  <si>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</si>
  <si>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</si>
  <si>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</si>
  <si>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</si>
  <si>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</si>
  <si>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</si>
  <si>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</si>
  <si>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</si>
  <si>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</si>
  <si>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</si>
  <si>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</si>
  <si>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</si>
  <si>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</si>
  <si>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</si>
  <si>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</si>
  <si>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</si>
  <si>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</si>
  <si>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</si>
  <si>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</si>
  <si>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</si>
  <si>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</si>
  <si>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</si>
  <si>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</si>
  <si>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</si>
  <si>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</si>
  <si>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</si>
  <si>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</si>
  <si>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</si>
  <si>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</si>
  <si>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</si>
  <si>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</si>
  <si>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</si>
  <si>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</si>
  <si>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</si>
  <si>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</si>
  <si>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</si>
  <si>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</si>
  <si>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</si>
  <si>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</si>
  <si>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</si>
  <si>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</si>
  <si>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</si>
  <si>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</si>
  <si>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</si>
  <si>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</si>
  <si>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</si>
  <si>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</si>
  <si>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</si>
  <si>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</si>
  <si>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</si>
  <si>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</si>
  <si>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</si>
  <si>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</si>
  <si>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</si>
  <si>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</si>
  <si>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</si>
  <si>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</si>
  <si>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</si>
  <si>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</si>
  <si>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</si>
  <si>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</si>
  <si>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</si>
  <si>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</si>
  <si>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</si>
  <si>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</si>
  <si>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</si>
  <si>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</si>
  <si>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</si>
  <si>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</si>
  <si>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</si>
  <si>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</si>
  <si>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</si>
  <si>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</si>
  <si>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</si>
  <si>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</si>
  <si>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</si>
  <si>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</si>
  <si>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</si>
  <si>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</si>
  <si>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</si>
  <si>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</si>
  <si>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</si>
  <si>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</si>
  <si>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</si>
  <si>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</si>
  <si>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</si>
  <si>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</si>
  <si>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</si>
  <si>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</si>
  <si>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</si>
  <si>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</si>
  <si>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</si>
  <si>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</si>
  <si>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</si>
  <si>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</si>
  <si>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</si>
  <si>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</si>
  <si>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</si>
  <si>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</si>
  <si>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</si>
  <si>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</si>
  <si>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</si>
  <si>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</si>
  <si>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</si>
  <si>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</si>
  <si>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</si>
  <si>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</si>
  <si>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</si>
  <si>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</si>
  <si>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</si>
  <si>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</si>
  <si>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</si>
  <si>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</si>
  <si>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</si>
  <si>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</si>
  <si>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</si>
  <si>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</si>
  <si>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</si>
  <si>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</si>
  <si>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</si>
  <si>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</si>
  <si>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</si>
  <si>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</si>
  <si>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</si>
  <si>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</si>
  <si>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</si>
  <si>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</si>
  <si>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</si>
  <si>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</si>
  <si>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</si>
  <si>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</si>
  <si>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</si>
  <si>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</si>
  <si>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</si>
  <si>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</si>
  <si>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</si>
  <si>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</si>
  <si>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</si>
  <si>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</si>
  <si>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</si>
  <si>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</si>
  <si>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</si>
  <si>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</si>
  <si>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</si>
  <si>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</si>
  <si>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</si>
  <si>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</si>
  <si>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</si>
  <si>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</si>
  <si>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</si>
  <si>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</si>
  <si>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</si>
  <si>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</si>
  <si>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</si>
  <si>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</si>
  <si>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</si>
  <si>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</si>
  <si>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</si>
  <si>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</si>
  <si>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</si>
  <si>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</si>
  <si>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</si>
  <si>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</si>
  <si>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</si>
  <si>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</si>
  <si>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</si>
  <si>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</si>
  <si>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</si>
  <si>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</si>
  <si>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</si>
  <si>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</si>
  <si>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</si>
  <si>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</si>
  <si>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</si>
  <si>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</si>
  <si>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</si>
  <si>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</si>
  <si>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</si>
  <si>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</si>
  <si>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</si>
  <si>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</si>
  <si>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</si>
  <si>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</si>
  <si>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</si>
  <si>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</si>
  <si>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</si>
  <si>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</si>
  <si>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</si>
  <si>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</si>
  <si>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</si>
  <si>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</si>
  <si>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</si>
  <si>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</si>
  <si>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</si>
  <si>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</si>
  <si>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</si>
  <si>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</si>
  <si>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</si>
  <si>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</si>
  <si>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</si>
  <si>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</si>
  <si>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</si>
  <si>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</si>
  <si>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</si>
  <si>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</si>
  <si>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</si>
  <si>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</si>
  <si>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</si>
  <si>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</si>
  <si>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</si>
  <si>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</si>
  <si>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</si>
  <si>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</si>
  <si>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</si>
  <si>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</si>
  <si>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</si>
  <si>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</si>
  <si>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</si>
  <si>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</si>
  <si>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</si>
  <si>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</si>
  <si>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</si>
  <si>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</si>
  <si>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</si>
  <si>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</si>
  <si>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</si>
  <si>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</si>
  <si>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</si>
  <si>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</si>
  <si>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</si>
  <si>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</si>
  <si>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</si>
  <si>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</si>
  <si>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</si>
  <si>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</si>
  <si>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</si>
  <si>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</si>
  <si>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</si>
  <si>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</si>
  <si>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</si>
  <si>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</si>
  <si>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</si>
  <si>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</si>
  <si>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</si>
  <si>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</si>
  <si>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</si>
  <si>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</si>
  <si>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</si>
  <si>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</si>
  <si>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</si>
  <si>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</si>
  <si>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</si>
  <si>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</si>
  <si>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</si>
  <si>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</si>
  <si>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</si>
  <si>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</si>
  <si>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</si>
  <si>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</si>
  <si>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</si>
  <si>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</si>
  <si>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</si>
  <si>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</si>
  <si>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</si>
  <si>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</si>
  <si>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</si>
  <si>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</si>
  <si>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</si>
  <si>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</si>
  <si>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</si>
  <si>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</si>
  <si>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</si>
  <si>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</si>
  <si>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</si>
  <si>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</si>
  <si>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</si>
  <si>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</si>
  <si>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</si>
  <si>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</si>
  <si>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</si>
  <si>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</si>
  <si>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</si>
  <si>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</si>
  <si>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</si>
  <si>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</si>
  <si>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</si>
  <si>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</si>
  <si>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</si>
  <si>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</si>
  <si>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</si>
  <si>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</si>
  <si>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</si>
  <si>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</si>
  <si>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</si>
  <si>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</si>
  <si>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</si>
  <si>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</si>
  <si>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</si>
  <si>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</si>
  <si>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</si>
  <si>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</si>
  <si>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</si>
  <si>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</si>
  <si>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</si>
  <si>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</si>
  <si>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</si>
  <si>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</si>
  <si>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</si>
  <si>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</si>
  <si>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</si>
  <si>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</si>
  <si>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</si>
  <si>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</si>
  <si>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</si>
  <si>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</si>
  <si>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</si>
  <si>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</si>
  <si>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</si>
  <si>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</si>
  <si>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</si>
  <si>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</si>
  <si>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</si>
  <si>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</si>
  <si>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</si>
  <si>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</si>
  <si>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</si>
  <si>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</si>
  <si>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</si>
  <si>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</si>
  <si>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</si>
  <si>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</si>
  <si>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</si>
  <si>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</si>
  <si>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</si>
  <si>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</si>
  <si>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</si>
  <si>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</si>
  <si>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</si>
  <si>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</si>
  <si>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</si>
  <si>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</si>
  <si>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</si>
  <si>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</si>
  <si>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</si>
  <si>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</si>
  <si>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</si>
  <si>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</si>
  <si>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</si>
  <si>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</si>
  <si>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</si>
  <si>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</si>
  <si>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</si>
  <si>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</si>
  <si>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</si>
  <si>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</si>
  <si>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</si>
  <si>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</si>
  <si>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</si>
  <si>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</si>
  <si>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</si>
  <si>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</si>
  <si>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</si>
  <si>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</si>
  <si>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</si>
  <si>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</si>
  <si>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</si>
  <si>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</si>
  <si>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</si>
  <si>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</si>
  <si>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</si>
  <si>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</si>
  <si>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</si>
  <si>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</si>
  <si>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</si>
  <si>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</si>
  <si>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</si>
  <si>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</si>
  <si>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</si>
  <si>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</si>
  <si>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</si>
  <si>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</si>
  <si>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</si>
  <si>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</si>
  <si>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</si>
  <si>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</si>
  <si>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</si>
  <si>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</si>
  <si>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</si>
  <si>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</si>
  <si>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</si>
  <si>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</si>
  <si>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</si>
  <si>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</si>
  <si>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</si>
  <si>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</si>
  <si>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</si>
  <si>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</si>
  <si>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</si>
  <si>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</si>
  <si>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</si>
  <si>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</si>
  <si>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</si>
  <si>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</si>
  <si>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</si>
  <si>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</si>
  <si>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</si>
  <si>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</si>
  <si>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</si>
  <si>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</si>
  <si>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</si>
  <si>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</si>
  <si>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</si>
  <si>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</si>
  <si>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</si>
  <si>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</si>
  <si>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</si>
  <si>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</si>
  <si>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</si>
  <si>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</si>
  <si>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</si>
  <si>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</si>
  <si>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</si>
  <si>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</si>
  <si>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</si>
  <si>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</si>
  <si>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</si>
  <si>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</si>
  <si>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</si>
  <si>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</si>
  <si>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</si>
  <si>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</si>
  <si>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</si>
  <si>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</si>
  <si>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</si>
  <si>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</si>
  <si>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</si>
  <si>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</si>
  <si>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</si>
  <si>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</si>
  <si>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</si>
  <si>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</si>
  <si>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</si>
  <si>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</si>
  <si>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</si>
  <si>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</si>
  <si>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</si>
  <si>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</si>
  <si>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</si>
  <si>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</si>
  <si>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</si>
  <si>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</si>
  <si>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</si>
  <si>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</si>
  <si>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</si>
  <si>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</si>
  <si>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</si>
  <si>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</si>
  <si>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</si>
  <si>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</si>
  <si>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</si>
  <si>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</si>
  <si>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</si>
  <si>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</si>
  <si>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</si>
  <si>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</si>
  <si>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</si>
  <si>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</si>
  <si>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</si>
  <si>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</si>
  <si>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</si>
  <si>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</si>
  <si>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</si>
  <si>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</si>
  <si>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</si>
  <si>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</si>
  <si>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</si>
  <si>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</si>
  <si>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</si>
  <si>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</si>
  <si>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</si>
  <si>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</si>
  <si>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</si>
  <si>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</si>
  <si>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</si>
  <si>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</si>
  <si>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</si>
  <si>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</si>
  <si>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</si>
  <si>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</si>
  <si>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</si>
  <si>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</si>
  <si>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</si>
  <si>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</si>
  <si>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</si>
  <si>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</si>
  <si>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</si>
  <si>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</si>
  <si>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</si>
  <si>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</si>
  <si>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</si>
  <si>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</si>
  <si>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</si>
  <si>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</si>
  <si>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</si>
  <si>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</si>
  <si>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</si>
  <si>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</si>
  <si>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</si>
  <si>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</si>
  <si>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</si>
  <si>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</si>
  <si>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</si>
  <si>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</si>
  <si>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</si>
  <si>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</si>
  <si>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</si>
  <si>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</si>
  <si>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</si>
  <si>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</si>
  <si>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</si>
  <si>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</si>
  <si>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</si>
  <si>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</si>
  <si>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</si>
  <si>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</si>
  <si>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</si>
  <si>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</si>
  <si>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</si>
  <si>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</si>
  <si>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</si>
  <si>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</si>
  <si>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</si>
  <si>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</si>
  <si>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</si>
  <si>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</si>
  <si>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</si>
  <si>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</si>
  <si>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</si>
  <si>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</si>
  <si>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</si>
  <si>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</si>
  <si>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</si>
  <si>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</si>
  <si>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</si>
  <si>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</si>
  <si>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</si>
  <si>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</si>
  <si>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</si>
  <si>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</si>
  <si>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</si>
  <si>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</si>
  <si>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</si>
  <si>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</si>
  <si>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</si>
  <si>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</si>
  <si>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</si>
  <si>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</si>
  <si>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</si>
  <si>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</si>
  <si>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</si>
  <si>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</si>
  <si>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</si>
  <si>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</si>
  <si>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</si>
  <si>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</si>
  <si>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</si>
  <si>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</si>
  <si>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</si>
  <si>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</si>
  <si>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</si>
  <si>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</si>
  <si>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</si>
  <si>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</si>
  <si>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</si>
  <si>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</si>
  <si>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</si>
  <si>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</si>
  <si>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</si>
  <si>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</si>
  <si>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</si>
  <si>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</si>
  <si>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</si>
  <si>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</si>
  <si>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</si>
  <si>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</si>
  <si>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</si>
  <si>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</si>
  <si>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</si>
  <si>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</si>
  <si>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</si>
  <si>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</si>
  <si>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</si>
  <si>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</si>
  <si>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</si>
  <si>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</si>
  <si>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</si>
  <si>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</si>
  <si>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</si>
  <si>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</si>
  <si>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</si>
  <si>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</si>
  <si>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</si>
  <si>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</si>
  <si>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</si>
  <si>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</si>
  <si>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</si>
  <si>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</si>
  <si>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</si>
  <si>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</si>
  <si>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</si>
  <si>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</si>
  <si>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</si>
  <si>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</si>
  <si>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</si>
  <si>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</si>
  <si>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</si>
  <si>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</si>
  <si>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</si>
  <si>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</si>
  <si>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</si>
  <si>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</si>
  <si>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</si>
  <si>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</si>
  <si>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</si>
  <si>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</si>
  <si>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</si>
  <si>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</si>
  <si>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</si>
  <si>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</si>
  <si>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</si>
  <si>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</si>
  <si>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</si>
  <si>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</si>
  <si>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</si>
  <si>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</si>
  <si>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</si>
  <si>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</si>
  <si>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</si>
  <si>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</si>
  <si>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</si>
  <si>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</si>
  <si>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</si>
  <si>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</si>
  <si>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</si>
  <si>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</si>
  <si>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</si>
  <si>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</si>
  <si>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</si>
  <si>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</si>
  <si>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</si>
  <si>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</si>
  <si>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</si>
  <si>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</si>
  <si>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</si>
  <si>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</si>
  <si>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</si>
  <si>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</si>
  <si>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</si>
  <si>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</si>
  <si>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</si>
  <si>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</si>
  <si>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</si>
  <si>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</si>
  <si>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</si>
  <si>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</si>
  <si>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</si>
  <si>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</si>
  <si>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</si>
  <si>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</si>
  <si>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</si>
  <si>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</si>
  <si>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</si>
  <si>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</si>
  <si>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</si>
  <si>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</si>
  <si>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</si>
  <si>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</si>
  <si>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</si>
  <si>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</si>
  <si>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</si>
  <si>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</si>
  <si>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</si>
  <si>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</si>
  <si>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</si>
  <si>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</si>
  <si>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</si>
  <si>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</si>
  <si>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</si>
  <si>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</si>
  <si>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</si>
  <si>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</si>
  <si>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</si>
  <si>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</si>
  <si>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</si>
  <si>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</si>
  <si>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</si>
  <si>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</si>
  <si>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</si>
  <si>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</si>
  <si>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</si>
  <si>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</si>
  <si>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</si>
  <si>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</si>
  <si>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</si>
  <si>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</si>
  <si>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</si>
  <si>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</si>
  <si>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</si>
  <si>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</si>
  <si>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</si>
  <si>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</si>
  <si>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</si>
  <si>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</si>
  <si>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</si>
  <si>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</si>
  <si>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</si>
  <si>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</si>
  <si>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</si>
  <si>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</si>
  <si>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</si>
  <si>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</si>
  <si>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</si>
  <si>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</si>
  <si>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</si>
  <si>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</si>
  <si>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</si>
  <si>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</si>
  <si>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</si>
  <si>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</si>
  <si>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</si>
  <si>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</si>
  <si>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</si>
  <si>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</si>
  <si>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</si>
  <si>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</si>
  <si>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</si>
  <si>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</si>
  <si>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</si>
  <si>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</si>
  <si>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</si>
  <si>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</si>
  <si>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</si>
  <si>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</si>
  <si>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</si>
  <si>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</si>
  <si>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</si>
  <si>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</si>
  <si>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</si>
  <si>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</si>
  <si>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</si>
  <si>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</si>
  <si>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</si>
  <si>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</si>
  <si>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</si>
  <si>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</si>
  <si>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</si>
  <si>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</si>
  <si>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</si>
  <si>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</si>
  <si>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</si>
  <si>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</si>
  <si>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</si>
  <si>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</si>
  <si>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</si>
  <si>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</si>
  <si>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</si>
  <si>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</si>
  <si>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</si>
  <si>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</si>
  <si>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</si>
  <si>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</si>
  <si>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</si>
  <si>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</si>
  <si>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</si>
  <si>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</si>
  <si>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</si>
  <si>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</si>
  <si>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</si>
  <si>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</si>
  <si>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</si>
  <si>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</si>
  <si>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</si>
  <si>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</si>
  <si>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</si>
  <si>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</si>
  <si>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</si>
  <si>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</si>
  <si>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</si>
  <si>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</si>
  <si>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</si>
  <si>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</si>
  <si>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</si>
  <si>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</si>
  <si>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</si>
  <si>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</si>
  <si>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</si>
  <si>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</si>
  <si>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</si>
  <si>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</si>
  <si>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</si>
  <si>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</si>
  <si>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</si>
  <si>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</si>
  <si>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</si>
  <si>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</si>
  <si>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</si>
  <si>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</si>
  <si>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</si>
  <si>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</si>
  <si>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</si>
  <si>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</si>
  <si>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</si>
  <si>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</si>
  <si>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</si>
  <si>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</si>
  <si>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</si>
  <si>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</si>
  <si>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</si>
  <si>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</si>
  <si>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</si>
  <si>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</si>
  <si>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</si>
  <si>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</si>
  <si>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</si>
  <si>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</si>
  <si>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</si>
  <si>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</si>
  <si>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</si>
  <si>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</si>
  <si>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</si>
  <si>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</si>
  <si>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</si>
  <si>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</si>
  <si>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</si>
  <si>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</si>
  <si>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</si>
  <si>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</si>
  <si>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</si>
  <si>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</si>
  <si>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</si>
  <si>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</si>
  <si>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</si>
  <si>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</si>
  <si>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</si>
  <si>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</si>
  <si>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</si>
  <si>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</si>
  <si>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</si>
  <si>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</si>
  <si>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</si>
  <si>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</si>
  <si>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</si>
  <si>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</si>
  <si>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</si>
  <si>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</si>
  <si>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</si>
  <si>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</si>
  <si>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</si>
  <si>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</si>
  <si>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</si>
  <si>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</si>
  <si>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</si>
  <si>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</si>
  <si>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</si>
  <si>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</si>
  <si>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</si>
  <si>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</si>
  <si>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</si>
  <si>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</si>
  <si>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</si>
  <si>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</si>
  <si>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</si>
  <si>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</si>
  <si>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</si>
  <si>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</si>
  <si>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</si>
  <si>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</si>
  <si>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</si>
  <si>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</si>
  <si>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</si>
  <si>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</si>
  <si>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</si>
  <si>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</si>
  <si>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</si>
  <si>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</si>
  <si>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</si>
  <si>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</si>
  <si>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</si>
  <si>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</si>
  <si>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</si>
  <si>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</si>
  <si>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</si>
  <si>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</si>
  <si>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</si>
  <si>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</si>
  <si>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</si>
  <si>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</si>
  <si>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</si>
  <si>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</si>
  <si>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</si>
  <si>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</si>
  <si>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</si>
  <si>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</si>
  <si>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</si>
  <si>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</si>
  <si>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</si>
  <si>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</si>
  <si>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</si>
  <si>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</si>
  <si>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</si>
  <si>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</si>
  <si>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</si>
  <si>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</si>
  <si>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</si>
  <si>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</si>
  <si>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</si>
  <si>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</si>
  <si>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</si>
  <si>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</si>
  <si>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</si>
  <si>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</si>
  <si>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</si>
  <si>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</si>
  <si>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</si>
  <si>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</si>
  <si>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</si>
  <si>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</si>
  <si>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</si>
  <si>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</si>
  <si>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</si>
  <si>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</si>
  <si>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</si>
  <si>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</si>
  <si>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</si>
  <si>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</si>
  <si>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</si>
  <si>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</si>
  <si>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</si>
  <si>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</si>
  <si>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</si>
  <si>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</si>
  <si>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</si>
  <si>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</si>
  <si>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</si>
  <si>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</si>
  <si>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</si>
  <si>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</si>
  <si>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</si>
  <si>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</si>
  <si>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</si>
  <si>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</si>
  <si>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</si>
  <si>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</si>
  <si>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</si>
  <si>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</si>
  <si>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</si>
  <si>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</si>
  <si>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</si>
  <si>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</si>
  <si>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</si>
  <si>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</si>
  <si>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</si>
  <si>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</si>
  <si>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</si>
  <si>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</si>
  <si>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</si>
  <si>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</si>
  <si>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</si>
  <si>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</si>
  <si>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</si>
  <si>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</si>
  <si>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</si>
  <si>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</si>
  <si>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</si>
  <si>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</si>
  <si>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</si>
  <si>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</si>
  <si>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</si>
  <si>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</si>
  <si>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</si>
  <si>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</si>
  <si>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</si>
  <si>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</si>
  <si>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</si>
  <si>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</si>
  <si>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</si>
  <si>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</si>
  <si>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</si>
  <si>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</si>
  <si>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</si>
  <si>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</si>
  <si>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</si>
  <si>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</si>
  <si>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</si>
  <si>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</si>
  <si>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</si>
  <si>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</si>
  <si>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</si>
  <si>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</si>
  <si>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</si>
  <si>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</si>
  <si>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</si>
  <si>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</si>
  <si>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</si>
  <si>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</si>
  <si>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</si>
  <si>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</si>
  <si>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</si>
  <si>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</si>
  <si>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</si>
  <si>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</si>
  <si>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</si>
  <si>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</si>
  <si>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</si>
  <si>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</si>
  <si>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</si>
  <si>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</si>
  <si>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</si>
  <si>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</si>
  <si>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</si>
  <si>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</si>
  <si>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</si>
  <si>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</si>
  <si>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</si>
  <si>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</si>
  <si>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</si>
  <si>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</si>
  <si>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</si>
  <si>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</si>
  <si>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</si>
  <si>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</si>
  <si>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</si>
  <si>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</si>
  <si>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</si>
  <si>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</si>
  <si>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</si>
  <si>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</si>
  <si>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</si>
  <si>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</si>
  <si>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</si>
  <si>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</si>
  <si>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</si>
  <si>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</si>
  <si>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</si>
  <si>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</si>
  <si>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</si>
  <si>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</si>
  <si>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</si>
  <si>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</si>
  <si>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</si>
  <si>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</si>
  <si>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</si>
  <si>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</si>
  <si>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</si>
  <si>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</si>
  <si>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</si>
  <si>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</si>
  <si>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</si>
  <si>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</si>
  <si>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</si>
  <si>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</si>
  <si>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</si>
  <si>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</si>
  <si>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</si>
  <si>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</si>
  <si>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</si>
  <si>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</si>
  <si>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</si>
  <si>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</si>
  <si>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</si>
  <si>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</si>
  <si>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</si>
  <si>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</si>
  <si>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</si>
  <si>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</si>
  <si>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</si>
  <si>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</si>
  <si>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</si>
  <si>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</si>
  <si>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</si>
  <si>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</si>
  <si>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</si>
  <si>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</si>
  <si>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</si>
  <si>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</si>
  <si>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</si>
  <si>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</si>
  <si>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</si>
  <si>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</si>
  <si>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</si>
  <si>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</si>
  <si>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</si>
  <si>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</si>
  <si>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</si>
  <si>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</si>
  <si>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</si>
  <si>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</si>
  <si>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</si>
  <si>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</si>
  <si>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</si>
  <si>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</si>
  <si>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</si>
  <si>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</si>
  <si>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</si>
  <si>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</si>
  <si>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</si>
  <si>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</si>
  <si>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</si>
  <si>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</si>
  <si>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</si>
  <si>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</si>
  <si>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</si>
  <si>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</si>
  <si>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</si>
  <si>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</si>
  <si>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</si>
  <si>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</si>
  <si>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</si>
  <si>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</si>
  <si>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</si>
  <si>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</si>
  <si>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</si>
  <si>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</si>
  <si>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</si>
  <si>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</si>
  <si>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</si>
  <si>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</si>
  <si>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</si>
  <si>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</si>
  <si>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</si>
  <si>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</si>
  <si>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</si>
  <si>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</si>
  <si>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</si>
  <si>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</si>
  <si>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</si>
  <si>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</si>
  <si>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</si>
  <si>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</si>
  <si>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</si>
  <si>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</si>
  <si>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</si>
  <si>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</si>
  <si>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</si>
  <si>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</si>
  <si>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</si>
  <si>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</si>
  <si>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</si>
  <si>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</si>
  <si>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</si>
  <si>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</si>
  <si>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</si>
  <si>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</si>
  <si>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</si>
  <si>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</si>
  <si>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</si>
  <si>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</si>
  <si>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</si>
  <si>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</si>
  <si>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</si>
  <si>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</si>
  <si>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</si>
  <si>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</si>
  <si>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</si>
  <si>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</si>
  <si>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</si>
  <si>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</si>
  <si>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</si>
  <si>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</si>
  <si>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</si>
  <si>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</si>
  <si>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</si>
  <si>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</si>
  <si>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</si>
  <si>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</si>
  <si>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</si>
  <si>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</si>
  <si>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</si>
  <si>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</si>
  <si>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</si>
  <si>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</si>
  <si>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</si>
  <si>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</si>
  <si>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</si>
  <si>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</si>
  <si>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</si>
  <si>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</si>
  <si>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</si>
  <si>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</si>
  <si>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</si>
  <si>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</si>
  <si>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</si>
  <si>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</si>
  <si>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</si>
  <si>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</si>
  <si>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</si>
  <si>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</si>
  <si>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</si>
  <si>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</si>
  <si>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</si>
  <si>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</si>
  <si>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</si>
  <si>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</si>
  <si>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</si>
  <si>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</si>
  <si>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</si>
  <si>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</si>
  <si>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</si>
  <si>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</si>
  <si>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</si>
  <si>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</si>
  <si>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</si>
  <si>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</si>
  <si>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</si>
  <si>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</si>
  <si>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</si>
  <si>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</si>
  <si>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</si>
  <si>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</si>
  <si>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</si>
  <si>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</si>
  <si>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</si>
  <si>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</si>
  <si>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</si>
  <si>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</si>
  <si>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</si>
  <si>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</si>
  <si>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</si>
  <si>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</si>
  <si>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</si>
  <si>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</si>
  <si>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</si>
  <si>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</si>
  <si>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</si>
  <si>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</si>
  <si>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</si>
  <si>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</si>
  <si>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</si>
  <si>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</si>
  <si>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</si>
  <si>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</si>
  <si>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</si>
  <si>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</si>
  <si>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</si>
  <si>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</si>
  <si>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</si>
  <si>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</si>
  <si>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</si>
  <si>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</si>
  <si>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</si>
  <si>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</si>
  <si>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</si>
  <si>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</si>
  <si>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</si>
  <si>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</si>
  <si>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</si>
  <si>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</si>
  <si>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</si>
  <si>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</si>
  <si>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</si>
  <si>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</si>
  <si>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</si>
  <si>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</si>
  <si>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</si>
  <si>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</si>
  <si>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</si>
  <si>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</si>
  <si>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</si>
  <si>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</si>
  <si>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</si>
  <si>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</si>
  <si>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</si>
  <si>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</si>
  <si>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</si>
  <si>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</si>
  <si>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</si>
  <si>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</si>
  <si>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</si>
  <si>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</si>
  <si>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</si>
  <si>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</si>
  <si>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</si>
  <si>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</si>
  <si>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</si>
  <si>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</si>
  <si>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</si>
  <si>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</si>
  <si>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</si>
  <si>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</si>
  <si>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</si>
  <si>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</si>
  <si>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</si>
  <si>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</si>
  <si>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</si>
  <si>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</si>
  <si>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</si>
  <si>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</si>
  <si>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</si>
  <si>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</si>
  <si>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</si>
  <si>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</si>
  <si>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</si>
  <si>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</si>
  <si>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</si>
  <si>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</si>
  <si>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</si>
  <si>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</si>
  <si>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</si>
  <si>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</si>
  <si>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</si>
  <si>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</si>
  <si>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</si>
  <si>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</si>
  <si>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</si>
  <si>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</si>
  <si>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</si>
  <si>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</si>
  <si>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</si>
  <si>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</si>
  <si>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</si>
  <si>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</si>
  <si>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</si>
  <si>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</si>
  <si>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</si>
  <si>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</si>
  <si>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</si>
  <si>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</si>
  <si>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</si>
  <si>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</si>
  <si>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</si>
  <si>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</si>
  <si>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</si>
  <si>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</si>
  <si>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</si>
  <si>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</si>
  <si>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</si>
  <si>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</si>
  <si>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</si>
  <si>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</si>
  <si>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</si>
  <si>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</si>
  <si>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</si>
  <si>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</si>
  <si>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</si>
  <si>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</si>
  <si>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</si>
  <si>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</si>
  <si>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</si>
  <si>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</si>
  <si>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</si>
  <si>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</si>
  <si>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</si>
  <si>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</si>
  <si>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</si>
  <si>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</si>
  <si>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</si>
  <si>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</si>
  <si>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</si>
  <si>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</si>
  <si>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</si>
  <si>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</si>
  <si>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</si>
  <si>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</si>
  <si>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</si>
  <si>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</si>
  <si>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</si>
  <si>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</si>
  <si>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</si>
  <si>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</si>
  <si>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</si>
  <si>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</si>
  <si>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</si>
  <si>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</si>
  <si>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</si>
  <si>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</si>
  <si>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</si>
  <si>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</si>
  <si>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</si>
  <si>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</si>
  <si>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</si>
  <si>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</si>
  <si>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</si>
  <si>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</si>
  <si>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</si>
  <si>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</si>
  <si>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</si>
  <si>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</si>
  <si>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</si>
  <si>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</si>
  <si>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</si>
  <si>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</si>
  <si>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</si>
  <si>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</si>
  <si>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</si>
  <si>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</si>
  <si>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</si>
  <si>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</si>
  <si>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</si>
  <si>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</si>
  <si>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</si>
  <si>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</si>
  <si>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</si>
  <si>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</si>
  <si>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</si>
  <si>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</si>
  <si>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</si>
  <si>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</si>
  <si>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</si>
  <si>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</si>
  <si>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</si>
  <si>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</si>
  <si>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</si>
  <si>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</si>
  <si>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</si>
  <si>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</si>
  <si>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</si>
  <si>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</si>
  <si>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</si>
  <si>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</si>
  <si>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</si>
  <si>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</si>
  <si>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</si>
  <si>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</si>
  <si>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</si>
  <si>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</si>
  <si>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</si>
  <si>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</si>
  <si>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</si>
  <si>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</si>
  <si>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</si>
  <si>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</si>
  <si>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</si>
  <si>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</si>
  <si>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</si>
  <si>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</si>
  <si>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</si>
  <si>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</si>
  <si>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</si>
  <si>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</si>
  <si>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</si>
  <si>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</si>
  <si>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</si>
  <si>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</si>
  <si>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</si>
  <si>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</si>
  <si>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</si>
  <si>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</si>
  <si>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</si>
  <si>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</si>
  <si>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</si>
  <si>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</si>
  <si>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</si>
  <si>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</si>
  <si>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</si>
  <si>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</si>
  <si>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</si>
  <si>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</si>
  <si>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</si>
  <si>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</si>
  <si>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</si>
  <si>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</si>
  <si>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</si>
  <si>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</si>
  <si>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</si>
  <si>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</si>
  <si>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</si>
  <si>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</si>
  <si>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</si>
  <si>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</si>
  <si>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</si>
  <si>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</si>
  <si>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</si>
  <si>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</si>
  <si>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</si>
  <si>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</si>
  <si>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</si>
  <si>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</si>
  <si>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</si>
  <si>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</si>
  <si>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</si>
  <si>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</si>
  <si>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</si>
  <si>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</si>
  <si>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</si>
  <si>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</si>
  <si>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</si>
  <si>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</si>
  <si>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</si>
  <si>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</si>
  <si>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</si>
  <si>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</si>
  <si>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</si>
  <si>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</si>
  <si>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</si>
  <si>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</si>
  <si>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</si>
  <si>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</si>
  <si>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</si>
  <si>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</si>
  <si>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</si>
  <si>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</si>
  <si>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</si>
  <si>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</si>
  <si>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</si>
  <si>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</si>
  <si>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</si>
  <si>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</si>
  <si>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</si>
  <si>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</si>
  <si>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</si>
  <si>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</si>
  <si>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</si>
  <si>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</si>
  <si>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</si>
  <si>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</si>
  <si>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</si>
  <si>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</si>
  <si>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</si>
  <si>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</si>
  <si>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</si>
  <si>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</si>
  <si>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</si>
  <si>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</si>
  <si>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</si>
  <si>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</si>
  <si>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</si>
  <si>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</si>
  <si>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</si>
  <si>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</si>
  <si>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</si>
  <si>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</si>
  <si>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</si>
  <si>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</si>
  <si>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</si>
  <si>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</si>
  <si>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</si>
  <si>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</si>
  <si>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</si>
  <si>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</si>
  <si>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</si>
  <si>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</si>
  <si>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</si>
  <si>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</si>
  <si>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</si>
  <si>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</si>
  <si>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</si>
  <si>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</si>
  <si>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</si>
  <si>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</si>
  <si>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</si>
  <si>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</si>
  <si>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</si>
  <si>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</si>
  <si>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</si>
  <si>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</si>
  <si>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</si>
  <si>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</si>
  <si>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</si>
  <si>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</si>
  <si>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</si>
  <si>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</si>
  <si>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</si>
  <si>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</si>
  <si>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</si>
  <si>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</si>
  <si>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</si>
  <si>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</si>
  <si>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</si>
  <si>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</si>
  <si>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</si>
  <si>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</si>
  <si>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</si>
  <si>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</si>
  <si>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</si>
  <si>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</si>
  <si>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</si>
  <si>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</si>
  <si>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</si>
  <si>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</si>
  <si>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</si>
  <si>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</si>
  <si>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</si>
  <si>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</si>
  <si>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</si>
  <si>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</si>
  <si>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</si>
  <si>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</si>
  <si>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</si>
  <si>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</si>
  <si>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</si>
  <si>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</si>
  <si>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</si>
  <si>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</si>
  <si>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</si>
  <si>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</si>
  <si>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</si>
  <si>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</si>
  <si>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</si>
  <si>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</si>
  <si>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</si>
  <si>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</si>
  <si>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</si>
  <si>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</si>
  <si>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</si>
  <si>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</si>
  <si>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</si>
  <si>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</si>
  <si>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</si>
  <si>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</si>
  <si>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</si>
  <si>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</si>
  <si>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</si>
  <si>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</si>
  <si>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</si>
  <si>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</si>
  <si>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</si>
  <si>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</si>
  <si>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</si>
  <si>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</si>
  <si>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</si>
  <si>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</si>
  <si>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</si>
  <si>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</si>
  <si>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</si>
  <si>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</si>
  <si>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</si>
  <si>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</si>
  <si>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</si>
  <si>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</si>
  <si>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</si>
  <si>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</si>
  <si>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</si>
  <si>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</si>
  <si>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</si>
  <si>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</si>
  <si>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</si>
  <si>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</si>
  <si>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</si>
  <si>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</si>
  <si>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</si>
  <si>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</si>
  <si>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</si>
  <si>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</si>
  <si>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</si>
  <si>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</si>
  <si>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</si>
  <si>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</si>
  <si>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</si>
  <si>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</si>
  <si>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</si>
  <si>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</si>
  <si>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</si>
  <si>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</si>
  <si>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</si>
  <si>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</si>
  <si>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</si>
  <si>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</si>
  <si>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</si>
  <si>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</si>
  <si>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</si>
  <si>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</si>
  <si>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</si>
  <si>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</si>
  <si>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</si>
  <si>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</si>
  <si>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</si>
  <si>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</si>
  <si>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</si>
  <si>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</si>
  <si>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</si>
  <si>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</si>
  <si>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</si>
  <si>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</si>
  <si>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</si>
  <si>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</si>
  <si>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</si>
  <si>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</si>
  <si>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</si>
  <si>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</si>
  <si>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</si>
  <si>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</si>
  <si>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</si>
  <si>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</si>
  <si>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</si>
  <si>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</si>
  <si>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</si>
  <si>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</si>
  <si>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</si>
  <si>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</si>
  <si>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</si>
  <si>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</si>
  <si>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</si>
  <si>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</si>
  <si>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</si>
  <si>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</si>
  <si>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</si>
  <si>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</si>
  <si>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</si>
  <si>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</si>
  <si>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</si>
  <si>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</si>
  <si>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</si>
  <si>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</si>
  <si>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</si>
  <si>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</si>
  <si>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</si>
  <si>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</si>
  <si>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</si>
  <si>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</si>
  <si>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</si>
  <si>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</si>
  <si>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</si>
  <si>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</si>
  <si>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</si>
  <si>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</si>
  <si>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</si>
  <si>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</si>
  <si>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</si>
  <si>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</si>
  <si>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</si>
  <si>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</si>
  <si>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</si>
  <si>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</si>
  <si>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</si>
  <si>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</si>
  <si>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</si>
  <si>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</si>
  <si>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</si>
  <si>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</si>
  <si>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</si>
  <si>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</si>
  <si>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</si>
  <si>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</si>
  <si>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</si>
  <si>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</si>
  <si>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</si>
  <si>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</si>
  <si>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</si>
  <si>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</si>
  <si>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</si>
  <si>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</si>
  <si>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</si>
  <si>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</si>
  <si>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</si>
  <si>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</si>
  <si>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</si>
  <si>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</si>
  <si>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</si>
  <si>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</si>
  <si>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</si>
  <si>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</si>
  <si>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</si>
  <si>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</si>
  <si>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</si>
  <si>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</si>
  <si>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</si>
  <si>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</si>
  <si>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</si>
  <si>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</si>
  <si>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</si>
  <si>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</si>
  <si>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</si>
  <si>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</si>
  <si>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</si>
  <si>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</si>
  <si>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</si>
  <si>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</si>
  <si>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</si>
  <si>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</si>
  <si>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</si>
  <si>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</si>
  <si>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</si>
  <si>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</si>
  <si>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</si>
  <si>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</si>
  <si>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</si>
  <si>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</si>
  <si>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</si>
  <si>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</si>
  <si>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</si>
  <si>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</si>
  <si>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</si>
  <si>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</si>
  <si>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</si>
  <si>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</si>
  <si>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</si>
  <si>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</si>
  <si>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</si>
  <si>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</si>
  <si>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</si>
  <si>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</si>
  <si>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</si>
  <si>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</si>
  <si>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</si>
  <si>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</si>
  <si>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</si>
  <si>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</si>
  <si>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</si>
  <si>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</si>
  <si>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</si>
  <si>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</si>
  <si>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</si>
  <si>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</si>
  <si>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</si>
  <si>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</si>
  <si>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</si>
  <si>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</si>
  <si>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</si>
  <si>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</si>
  <si>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</si>
  <si>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</si>
  <si>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</si>
  <si>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</si>
  <si>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</si>
  <si>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</si>
  <si>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</si>
  <si>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</si>
  <si>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</si>
  <si>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</si>
  <si>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</si>
  <si>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</si>
  <si>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</si>
  <si>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</si>
  <si>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</si>
  <si>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</si>
  <si>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</si>
  <si>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</si>
  <si>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</si>
  <si>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</si>
  <si>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</si>
  <si>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</si>
  <si>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</si>
  <si>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</si>
  <si>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</si>
  <si>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</si>
  <si>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</si>
  <si>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</si>
  <si>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</si>
  <si>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</si>
  <si>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</si>
  <si>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</si>
  <si>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</si>
  <si>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</si>
  <si>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</si>
  <si>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</si>
  <si>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</si>
  <si>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</si>
  <si>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</si>
  <si>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</si>
  <si>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</si>
  <si>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</si>
  <si>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</si>
  <si>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</si>
  <si>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</si>
  <si>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</si>
  <si>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</si>
  <si>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</si>
  <si>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</si>
  <si>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</si>
  <si>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</si>
  <si>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</si>
  <si>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</si>
  <si>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</si>
  <si>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</si>
  <si>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</si>
  <si>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</si>
  <si>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</si>
  <si>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</si>
  <si>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</si>
  <si>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</si>
  <si>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</si>
  <si>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</si>
  <si>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</si>
  <si>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</si>
  <si>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</si>
  <si>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</si>
  <si>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</si>
  <si>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</si>
  <si>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</si>
  <si>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</si>
  <si>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</si>
  <si>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</si>
  <si>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</si>
  <si>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</si>
  <si>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</si>
  <si>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</si>
  <si>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</si>
  <si>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</si>
  <si>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</si>
  <si>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</si>
  <si>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</si>
  <si>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</si>
  <si>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</si>
  <si>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</si>
  <si>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</si>
  <si>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</si>
  <si>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</si>
  <si>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</si>
  <si>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</si>
  <si>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</si>
  <si>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</si>
  <si>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</si>
  <si>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</si>
  <si>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</si>
  <si>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</si>
  <si>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</si>
  <si>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</si>
  <si>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</si>
  <si>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</si>
  <si>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</si>
  <si>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</si>
  <si>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</si>
  <si>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</si>
  <si>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</si>
  <si>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</si>
  <si>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</si>
  <si>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</si>
  <si>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</si>
  <si>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</si>
  <si>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</si>
  <si>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</si>
  <si>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</si>
  <si>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</si>
  <si>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</si>
  <si>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</si>
  <si>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</si>
  <si>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</si>
  <si>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</si>
  <si>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</si>
  <si>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</si>
  <si>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</si>
  <si>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</si>
  <si>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</si>
  <si>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</si>
  <si>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</si>
  <si>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</si>
  <si>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</si>
  <si>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</si>
  <si>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</si>
  <si>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</si>
  <si>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</si>
  <si>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</si>
  <si>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</si>
  <si>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</si>
  <si>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</si>
  <si>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</si>
  <si>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</si>
  <si>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</si>
  <si>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</si>
  <si>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</si>
  <si>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</si>
  <si>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</si>
  <si>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</si>
  <si>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</si>
  <si>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</si>
  <si>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</si>
  <si>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</si>
  <si>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</si>
  <si>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</si>
  <si>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</si>
  <si>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</si>
  <si>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</si>
  <si>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</si>
  <si>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</si>
  <si>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</si>
  <si>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</si>
  <si>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</si>
  <si>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</si>
  <si>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</si>
  <si>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</si>
  <si>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</si>
  <si>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</si>
  <si>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</si>
  <si>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</si>
  <si>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</si>
  <si>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</si>
  <si>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</si>
  <si>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</si>
  <si>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</si>
  <si>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</si>
  <si>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</si>
  <si>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</si>
  <si>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</si>
  <si>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</si>
  <si>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</si>
  <si>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</si>
  <si>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</si>
  <si>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</si>
  <si>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</si>
  <si>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</si>
  <si>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</si>
  <si>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</si>
  <si>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</si>
  <si>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</si>
  <si>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</si>
  <si>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</si>
  <si>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</si>
  <si>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</si>
  <si>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</si>
  <si>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</si>
  <si>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</si>
  <si>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</si>
  <si>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</si>
  <si>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</si>
  <si>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</si>
  <si>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</si>
  <si>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</si>
  <si>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</si>
  <si>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</si>
  <si>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</si>
  <si>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</si>
  <si>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</si>
  <si>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</si>
  <si>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</si>
  <si>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</si>
  <si>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</si>
  <si>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</si>
  <si>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</si>
  <si>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</si>
  <si>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</si>
  <si>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</si>
  <si>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</si>
  <si>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</si>
  <si>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</si>
  <si>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</si>
  <si>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</si>
  <si>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</si>
  <si>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</si>
  <si>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</si>
  <si>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</si>
  <si>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</si>
  <si>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</si>
  <si>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</si>
  <si>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</si>
  <si>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</si>
  <si>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</si>
  <si>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</si>
  <si>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</si>
  <si>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</si>
  <si>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</si>
  <si>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</si>
  <si>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</si>
  <si>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</si>
  <si>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</si>
  <si>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</si>
  <si>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</si>
  <si>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</si>
  <si>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</si>
  <si>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</si>
  <si>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</si>
  <si>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</si>
  <si>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</si>
  <si>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</si>
  <si>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</si>
  <si>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</si>
  <si>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</si>
  <si>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</si>
  <si>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</si>
  <si>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</si>
  <si>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</si>
  <si>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</si>
  <si>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</si>
  <si>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</si>
  <si>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</si>
  <si>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</si>
  <si>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</si>
  <si>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</si>
  <si>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</si>
  <si>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</si>
  <si>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</si>
  <si>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</si>
  <si>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</si>
  <si>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</si>
  <si>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</si>
  <si>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</si>
  <si>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</si>
  <si>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</si>
  <si>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</si>
  <si>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</si>
  <si>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</si>
  <si>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</si>
  <si>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</si>
  <si>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</si>
  <si>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</si>
  <si>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</si>
  <si>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</si>
  <si>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</si>
  <si>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</si>
  <si>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</si>
  <si>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</si>
  <si>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</si>
  <si>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</si>
  <si>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</si>
  <si>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</si>
  <si>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</si>
  <si>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</si>
  <si>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</si>
  <si>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</si>
  <si>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</si>
  <si>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</si>
  <si>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</si>
  <si>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</si>
  <si>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</si>
  <si>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</si>
  <si>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</si>
  <si>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</si>
  <si>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</si>
  <si>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</si>
  <si>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</si>
  <si>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</si>
  <si>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</si>
  <si>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</si>
  <si>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</si>
  <si>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</si>
  <si>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</si>
  <si>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</si>
  <si>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</si>
  <si>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</si>
  <si>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</si>
  <si>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</si>
  <si>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</si>
  <si>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</si>
  <si>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</si>
  <si>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</si>
  <si>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</si>
  <si>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</si>
  <si>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</si>
  <si>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</si>
  <si>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</si>
  <si>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</si>
  <si>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</si>
  <si>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</si>
  <si>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</si>
  <si>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</si>
  <si>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</si>
  <si>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</si>
  <si>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</si>
  <si>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</si>
  <si>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</si>
  <si>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</si>
  <si>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</si>
  <si>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</si>
  <si>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</si>
  <si>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</si>
  <si>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</si>
  <si>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</si>
  <si>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</si>
  <si>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</si>
  <si>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</si>
  <si>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</si>
  <si>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</si>
  <si>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</si>
  <si>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</si>
  <si>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</si>
  <si>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</si>
  <si>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</si>
  <si>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</si>
  <si>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</si>
  <si>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</si>
  <si>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</si>
  <si>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</si>
  <si>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</si>
  <si>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</si>
  <si>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</si>
  <si>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</si>
  <si>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</si>
  <si>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</si>
  <si>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</si>
  <si>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</si>
  <si>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</si>
  <si>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</si>
  <si>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</si>
  <si>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</si>
  <si>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</si>
  <si>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</si>
  <si>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</si>
  <si>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</si>
  <si>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</si>
  <si>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</si>
  <si>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</si>
  <si>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</si>
  <si>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</si>
  <si>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</si>
  <si>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</si>
  <si>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</si>
  <si>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</si>
  <si>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</si>
  <si>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</si>
  <si>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</si>
  <si>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</si>
  <si>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</si>
  <si>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</si>
  <si>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</si>
  <si>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</si>
  <si>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</si>
  <si>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</si>
  <si>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</si>
  <si>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</si>
  <si>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</si>
  <si>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</si>
  <si>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</si>
  <si>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</si>
  <si>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</si>
  <si>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</si>
  <si>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</si>
  <si>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</si>
  <si>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</si>
  <si>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</si>
  <si>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</si>
  <si>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</si>
  <si>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</si>
  <si>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</si>
  <si>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</si>
  <si>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</si>
  <si>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</si>
  <si>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</si>
  <si>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</si>
  <si>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</si>
  <si>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</si>
  <si>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</si>
  <si>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</si>
  <si>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</si>
  <si>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</si>
  <si>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</si>
  <si>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</si>
  <si>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</si>
  <si>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</si>
  <si>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</si>
  <si>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</si>
  <si>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</si>
  <si>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</si>
  <si>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</si>
  <si>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</si>
  <si>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</si>
  <si>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</si>
  <si>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</si>
  <si>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</si>
  <si>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</si>
  <si>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</si>
  <si>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</si>
  <si>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</si>
  <si>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</si>
  <si>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</si>
  <si>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</si>
  <si>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</si>
  <si>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</si>
  <si>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</si>
  <si>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</si>
  <si>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</si>
  <si>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</si>
  <si>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</si>
  <si>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</si>
  <si>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</si>
  <si>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</si>
  <si>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</si>
  <si>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</si>
  <si>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</si>
  <si>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</si>
  <si>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</si>
  <si>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</si>
  <si>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</si>
  <si>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</si>
  <si>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</si>
  <si>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</si>
  <si>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</si>
  <si>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</si>
  <si>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</si>
  <si>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</si>
  <si>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</si>
  <si>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</si>
  <si>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</si>
  <si>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</si>
  <si>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</si>
  <si>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</si>
  <si>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</si>
  <si>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</si>
  <si>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</si>
  <si>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</si>
  <si>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</si>
  <si>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</si>
  <si>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</si>
  <si>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</si>
  <si>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</si>
  <si>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</si>
  <si>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</si>
  <si>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</si>
  <si>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</si>
  <si>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</si>
  <si>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</si>
  <si>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</si>
  <si>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</si>
  <si>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</si>
  <si>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</si>
  <si>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</si>
  <si>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</si>
  <si>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</si>
  <si>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</si>
  <si>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</si>
  <si>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</si>
  <si>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</si>
  <si>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</si>
  <si>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</si>
  <si>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</si>
  <si>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</si>
  <si>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</si>
  <si>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</si>
  <si>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</si>
  <si>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</si>
  <si>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</si>
  <si>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</si>
  <si>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</si>
  <si>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</si>
  <si>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</si>
  <si>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</si>
  <si>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</si>
  <si>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</si>
  <si>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</si>
  <si>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</si>
  <si>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</si>
  <si>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</si>
  <si>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</si>
  <si>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</si>
  <si>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</si>
  <si>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</si>
  <si>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</si>
  <si>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</si>
  <si>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</si>
  <si>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</si>
  <si>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</si>
  <si>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</si>
  <si>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</si>
  <si>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</si>
  <si>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</si>
  <si>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</si>
  <si>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</si>
  <si>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</si>
  <si>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</si>
  <si>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</si>
  <si>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</si>
  <si>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</si>
  <si>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</si>
  <si>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</si>
  <si>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</si>
  <si>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</si>
  <si>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</si>
  <si>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</si>
  <si>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</si>
  <si>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</si>
  <si>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</si>
  <si>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</si>
  <si>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</si>
  <si>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</si>
  <si>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</si>
  <si>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</si>
  <si>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</si>
  <si>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</si>
  <si>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</si>
  <si>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</si>
  <si>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</si>
  <si>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</si>
  <si>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</si>
  <si>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</si>
  <si>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</si>
  <si>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</si>
  <si>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</si>
  <si>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</si>
  <si>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</si>
  <si>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</si>
  <si>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</si>
  <si>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</si>
  <si>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</si>
  <si>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</si>
  <si>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</si>
  <si>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</si>
  <si>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</si>
  <si>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</si>
  <si>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</si>
  <si>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</si>
  <si>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</si>
  <si>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</si>
  <si>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</si>
  <si>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</si>
  <si>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</si>
  <si>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</si>
  <si>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</si>
  <si>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</si>
  <si>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</si>
  <si>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</si>
  <si>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</si>
  <si>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</si>
  <si>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</si>
  <si>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</si>
  <si>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</si>
  <si>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</si>
  <si>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</si>
  <si>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</si>
  <si>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</si>
  <si>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</si>
  <si>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</si>
  <si>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</si>
  <si>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</si>
  <si>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</si>
  <si>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</si>
  <si>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</si>
  <si>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</si>
  <si>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</si>
  <si>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</si>
  <si>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</si>
  <si>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</si>
  <si>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</si>
  <si>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</si>
  <si>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</si>
  <si>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</si>
  <si>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</si>
  <si>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</si>
  <si>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</si>
  <si>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</si>
  <si>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</si>
  <si>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</si>
  <si>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</si>
  <si>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</si>
  <si>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</si>
  <si>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</si>
  <si>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</si>
  <si>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</si>
  <si>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</si>
  <si>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</si>
  <si>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</si>
  <si>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</si>
  <si>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</si>
  <si>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</si>
  <si>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</si>
  <si>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</si>
  <si>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</si>
  <si>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</si>
  <si>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</si>
  <si>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</si>
  <si>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</si>
  <si>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</si>
  <si>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</si>
  <si>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</si>
  <si>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</si>
  <si>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</si>
  <si>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</si>
  <si>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</si>
  <si>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</si>
  <si>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</si>
  <si>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</si>
  <si>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</si>
  <si>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</si>
  <si>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</si>
  <si>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</si>
  <si>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</si>
  <si>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</si>
  <si>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</si>
  <si>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</si>
  <si>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</si>
  <si>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</si>
  <si>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</si>
  <si>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</si>
  <si>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</si>
  <si>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</si>
  <si>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</si>
  <si>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</si>
  <si>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</si>
  <si>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</si>
  <si>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</si>
  <si>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</si>
  <si>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</si>
  <si>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</si>
  <si>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</si>
  <si>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</si>
  <si>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</si>
  <si>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</si>
  <si>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</si>
  <si>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</si>
  <si>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</si>
  <si>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</si>
  <si>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</si>
  <si>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</si>
  <si>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</si>
  <si>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</si>
  <si>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</si>
  <si>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</si>
  <si>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</si>
  <si>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</si>
  <si>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</si>
  <si>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</si>
  <si>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</si>
  <si>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</si>
  <si>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</si>
  <si>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</si>
  <si>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</si>
  <si>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</si>
  <si>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</si>
  <si>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</si>
  <si>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</si>
  <si>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</si>
  <si>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</si>
  <si>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</si>
  <si>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</si>
  <si>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</si>
  <si>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</si>
  <si>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</si>
  <si>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</si>
  <si>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</si>
  <si>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</si>
  <si>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</si>
  <si>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</si>
  <si>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</si>
  <si>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</si>
  <si>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</si>
  <si>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</si>
  <si>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</si>
  <si>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</si>
  <si>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</si>
  <si>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</si>
  <si>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</si>
  <si>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</si>
  <si>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</si>
  <si>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</si>
  <si>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</si>
  <si>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</si>
  <si>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</si>
  <si>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</si>
  <si>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</si>
  <si>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</si>
  <si>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</si>
  <si>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</si>
  <si>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</si>
  <si>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</si>
  <si>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</si>
  <si>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</si>
  <si>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</si>
  <si>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</si>
  <si>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</si>
  <si>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</si>
  <si>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</si>
  <si>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</si>
  <si>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</si>
  <si>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</si>
  <si>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</si>
  <si>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</si>
  <si>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</si>
  <si>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</si>
  <si>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</si>
  <si>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</si>
  <si>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</si>
  <si>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</si>
  <si>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</si>
  <si>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</si>
  <si>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</si>
  <si>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</si>
  <si>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</si>
  <si>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</si>
  <si>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</si>
  <si>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</si>
  <si>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</si>
  <si>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</si>
  <si>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</si>
  <si>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</si>
  <si>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</si>
  <si>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</si>
  <si>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</si>
  <si>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</si>
  <si>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</si>
  <si>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</si>
  <si>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</si>
  <si>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</si>
  <si>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</si>
  <si>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</si>
  <si>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</si>
  <si>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</si>
  <si>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</si>
  <si>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</si>
  <si>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</si>
  <si>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</si>
  <si>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</si>
  <si>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</si>
  <si>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</si>
  <si>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</si>
  <si>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</si>
  <si>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</si>
  <si>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</si>
  <si>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</si>
  <si>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</si>
  <si>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</si>
  <si>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</si>
  <si>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</si>
  <si>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</si>
  <si>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</si>
  <si>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</si>
  <si>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</si>
  <si>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</si>
  <si>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</si>
  <si>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</si>
  <si>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</si>
  <si>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</si>
  <si>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</si>
  <si>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</si>
  <si>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</si>
  <si>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</si>
  <si>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</si>
  <si>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</si>
  <si>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</si>
  <si>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</si>
  <si>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</si>
  <si>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</si>
  <si>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</si>
  <si>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</si>
  <si>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</si>
  <si>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</si>
  <si>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</si>
  <si>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</si>
  <si>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</si>
  <si>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</si>
  <si>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</si>
  <si>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</si>
  <si>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</si>
  <si>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</si>
  <si>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</si>
  <si>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</si>
  <si>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</si>
  <si>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</si>
  <si>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</si>
  <si>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</si>
  <si>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</si>
  <si>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</si>
  <si>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</si>
  <si>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</si>
  <si>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</si>
  <si>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</si>
  <si>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</si>
  <si>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</si>
  <si>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</si>
  <si>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</si>
  <si>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</si>
  <si>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</si>
  <si>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</si>
  <si>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</si>
  <si>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</si>
  <si>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</si>
  <si>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</si>
  <si>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</si>
  <si>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</si>
  <si>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</si>
  <si>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</si>
  <si>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</si>
  <si>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</si>
  <si>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</si>
  <si>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</si>
  <si>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</si>
  <si>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</si>
  <si>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</si>
  <si>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</si>
  <si>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</si>
  <si>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</si>
  <si>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</si>
  <si>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</si>
  <si>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</si>
  <si>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</si>
  <si>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</si>
  <si>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</si>
  <si>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</si>
  <si>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</si>
  <si>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</si>
  <si>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</si>
  <si>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</si>
  <si>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</si>
  <si>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</si>
  <si>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</si>
  <si>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</si>
  <si>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</si>
  <si>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</si>
  <si>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</si>
  <si>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</si>
  <si>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</si>
  <si>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</si>
  <si>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</si>
  <si>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</si>
  <si>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</si>
  <si>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</si>
  <si>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</si>
  <si>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</si>
  <si>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</si>
  <si>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</si>
  <si>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</si>
  <si>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</si>
  <si>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</si>
  <si>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</si>
  <si>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</si>
  <si>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</si>
  <si>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</si>
  <si>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</si>
  <si>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</si>
  <si>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</si>
  <si>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</si>
  <si>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</si>
  <si>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</si>
  <si>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</si>
  <si>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</si>
  <si>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</si>
  <si>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</si>
  <si>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</si>
  <si>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</si>
  <si>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</si>
  <si>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</si>
  <si>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</si>
  <si>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</si>
  <si>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</si>
  <si>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</si>
  <si>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</si>
  <si>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</si>
  <si>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</si>
  <si>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</si>
  <si>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</si>
  <si>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</si>
  <si>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</si>
  <si>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</si>
  <si>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</si>
  <si>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</si>
  <si>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</si>
  <si>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</si>
  <si>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</si>
  <si>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</si>
  <si>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</si>
  <si>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</si>
  <si>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</si>
  <si>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</si>
  <si>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</si>
  <si>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</si>
  <si>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</si>
  <si>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</si>
  <si>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</si>
  <si>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</si>
  <si>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</si>
  <si>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</si>
  <si>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</si>
  <si>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</si>
  <si>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</si>
  <si>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</si>
  <si>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</si>
  <si>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</si>
  <si>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</si>
  <si>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</si>
  <si>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</si>
  <si>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</si>
  <si>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</si>
  <si>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</si>
  <si>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</si>
  <si>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</si>
  <si>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</si>
  <si>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</si>
  <si>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</si>
  <si>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</si>
  <si>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</si>
  <si>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</si>
  <si>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</si>
  <si>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</si>
  <si>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</si>
  <si>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</si>
  <si>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</si>
  <si>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</si>
  <si>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</si>
  <si>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</si>
  <si>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</si>
  <si>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</si>
  <si>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</si>
  <si>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</si>
  <si>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</si>
  <si>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</si>
  <si>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</si>
  <si>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</si>
  <si>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</si>
  <si>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</si>
  <si>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</si>
  <si>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</si>
  <si>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</si>
  <si>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</si>
  <si>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</si>
  <si>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</si>
  <si>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</si>
  <si>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</si>
  <si>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</si>
  <si>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</si>
  <si>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</si>
  <si>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</si>
  <si>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</si>
  <si>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</si>
  <si>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</si>
  <si>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</si>
  <si>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</si>
  <si>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</si>
  <si>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</si>
  <si>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</si>
  <si>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</si>
  <si>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</si>
  <si>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</si>
  <si>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</si>
  <si>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</si>
  <si>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</si>
  <si>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</si>
  <si>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</si>
  <si>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</si>
  <si>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</si>
  <si>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</si>
  <si>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</si>
  <si>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</si>
  <si>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</si>
  <si>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</si>
  <si>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</si>
  <si>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</si>
  <si>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</si>
  <si>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</si>
  <si>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</si>
  <si>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</si>
  <si>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</si>
  <si>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</si>
  <si>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</si>
  <si>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</si>
  <si>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</si>
  <si>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</si>
  <si>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</si>
  <si>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</si>
  <si>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</si>
  <si>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</si>
  <si>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</si>
  <si>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</si>
  <si>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</si>
  <si>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</si>
  <si>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</si>
  <si>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</si>
  <si>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</si>
  <si>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</si>
  <si>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</si>
  <si>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</si>
  <si>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</si>
  <si>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</si>
  <si>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</si>
  <si>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</si>
  <si>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</si>
  <si>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</si>
  <si>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</si>
  <si>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</si>
  <si>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</si>
  <si>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</si>
  <si>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</si>
  <si>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</si>
  <si>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</si>
  <si>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</si>
  <si>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</si>
  <si>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</si>
  <si>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</si>
  <si>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</si>
  <si>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</si>
  <si>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</si>
  <si>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</si>
  <si>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</si>
  <si>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</si>
  <si>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</si>
  <si>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</si>
  <si>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</si>
  <si>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</si>
  <si>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</si>
  <si>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</si>
  <si>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</si>
  <si>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</si>
  <si>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</si>
  <si>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</si>
  <si>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</si>
  <si>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</si>
  <si>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</si>
  <si>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</si>
  <si>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</si>
  <si>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</si>
  <si>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</si>
  <si>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</si>
  <si>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</si>
  <si>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</si>
  <si>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</si>
  <si>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</si>
  <si>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</si>
  <si>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</si>
  <si>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</si>
  <si>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</si>
  <si>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</si>
  <si>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</si>
  <si>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</si>
  <si>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</si>
  <si>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</si>
  <si>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</si>
  <si>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</si>
  <si>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</si>
  <si>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</si>
  <si>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</si>
  <si>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</si>
  <si>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</si>
  <si>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</si>
  <si>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</si>
  <si>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</si>
  <si>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</si>
  <si>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</si>
  <si>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</si>
  <si>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</si>
  <si>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</si>
  <si>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</si>
  <si>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</si>
  <si>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</si>
  <si>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</si>
  <si>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</si>
  <si>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</si>
  <si>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</si>
  <si>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</si>
  <si>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</si>
  <si>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</si>
  <si>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</si>
  <si>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</si>
  <si>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</si>
  <si>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</si>
  <si>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</si>
  <si>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</si>
  <si>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</si>
  <si>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</si>
  <si>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</si>
  <si>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</si>
  <si>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</si>
  <si>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</si>
  <si>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</si>
  <si>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</si>
  <si>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</si>
  <si>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</si>
  <si>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</si>
  <si>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</si>
  <si>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</si>
  <si>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</si>
  <si>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</si>
  <si>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</si>
  <si>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</si>
  <si>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</si>
  <si>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</si>
  <si>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</si>
  <si>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</si>
  <si>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</si>
  <si>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</si>
  <si>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</si>
  <si>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</si>
  <si>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</si>
  <si>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</si>
  <si>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</si>
  <si>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</si>
  <si>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</si>
  <si>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</si>
  <si>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</si>
  <si>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</si>
  <si>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</si>
  <si>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</si>
  <si>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</si>
  <si>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</si>
  <si>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</si>
  <si>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</si>
  <si>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</si>
  <si>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</si>
  <si>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</si>
  <si>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</si>
  <si>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</si>
  <si>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</si>
  <si>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</si>
  <si>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</si>
  <si>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</si>
  <si>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</si>
  <si>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</si>
  <si>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</si>
  <si>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</si>
  <si>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</si>
  <si>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</si>
  <si>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</si>
  <si>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</si>
  <si>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</si>
  <si>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</si>
  <si>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</si>
  <si>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</si>
  <si>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</si>
  <si>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</si>
  <si>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</si>
  <si>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</si>
  <si>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</si>
  <si>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</si>
  <si>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</si>
  <si>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</si>
  <si>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</si>
  <si>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</si>
  <si>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</si>
  <si>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</si>
  <si>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</si>
  <si>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</si>
  <si>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</si>
  <si>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</si>
  <si>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</si>
  <si>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</si>
  <si>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</si>
  <si>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</si>
  <si>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</si>
  <si>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</si>
  <si>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</si>
  <si>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</si>
  <si>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</si>
  <si>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</si>
  <si>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</si>
  <si>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</si>
  <si>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</si>
  <si>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</si>
  <si>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</si>
  <si>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</si>
  <si>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</si>
  <si>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</si>
  <si>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</si>
  <si>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</si>
  <si>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</si>
  <si>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</si>
  <si>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</si>
  <si>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</si>
  <si>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</si>
  <si>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</si>
  <si>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</si>
  <si>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</si>
  <si>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</si>
  <si>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</si>
  <si>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</si>
  <si>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</si>
  <si>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</si>
  <si>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</si>
  <si>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</si>
  <si>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</si>
  <si>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</si>
  <si>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</si>
  <si>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</si>
  <si>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</si>
  <si>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</si>
  <si>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</si>
  <si>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</si>
  <si>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</si>
  <si>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</si>
  <si>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</si>
  <si>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</si>
  <si>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</si>
  <si>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</si>
  <si>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</si>
  <si>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</si>
  <si>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</si>
  <si>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</si>
  <si>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</si>
  <si>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</si>
  <si>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</si>
  <si>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</si>
  <si>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</si>
  <si>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</si>
  <si>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</si>
  <si>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</si>
  <si>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</si>
  <si>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</si>
  <si>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</si>
  <si>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</si>
  <si>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</si>
  <si>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</si>
  <si>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</si>
  <si>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</si>
  <si>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</si>
  <si>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</si>
  <si>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</si>
  <si>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</si>
  <si>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</si>
  <si>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</si>
  <si>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</si>
  <si>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</si>
  <si>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</si>
  <si>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</si>
  <si>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</si>
  <si>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</si>
  <si>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</si>
  <si>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</si>
  <si>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</si>
  <si>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</si>
  <si>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</si>
  <si>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</si>
  <si>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</si>
  <si>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</si>
  <si>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</si>
  <si>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</si>
  <si>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</si>
  <si>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</si>
  <si>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</si>
  <si>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</si>
  <si>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</si>
  <si>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</si>
  <si>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</si>
  <si>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</si>
  <si>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</si>
  <si>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</si>
  <si>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</si>
  <si>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</si>
  <si>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</si>
  <si>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</si>
  <si>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</si>
  <si>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</si>
  <si>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</si>
  <si>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</si>
  <si>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</si>
  <si>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</si>
  <si>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</si>
  <si>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</si>
  <si>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</si>
  <si>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</si>
  <si>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</si>
  <si>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</si>
  <si>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</si>
  <si>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</si>
  <si>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</si>
  <si>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</si>
  <si>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</si>
  <si>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</si>
  <si>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</si>
  <si>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</si>
  <si>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</si>
  <si>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</si>
  <si>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</si>
  <si>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</si>
  <si>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</si>
  <si>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</si>
  <si>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</si>
  <si>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</si>
  <si>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</si>
  <si>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</si>
  <si>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</si>
  <si>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</si>
  <si>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</si>
  <si>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</si>
  <si>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</si>
  <si>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</si>
  <si>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</si>
  <si>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</si>
  <si>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</si>
  <si>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</si>
  <si>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</si>
  <si>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</si>
  <si>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</si>
  <si>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</si>
  <si>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</si>
  <si>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</si>
  <si>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</si>
  <si>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</si>
  <si>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</si>
  <si>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</si>
  <si>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</si>
  <si>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</si>
  <si>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</si>
  <si>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</si>
  <si>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</si>
  <si>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</si>
  <si>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</si>
  <si>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</si>
  <si>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</si>
  <si>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</si>
  <si>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</si>
  <si>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</si>
  <si>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</si>
  <si>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</si>
  <si>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</si>
  <si>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</si>
  <si>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</si>
  <si>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</si>
  <si>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</si>
  <si>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</si>
  <si>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</si>
  <si>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</si>
  <si>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</si>
  <si>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</si>
  <si>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</si>
  <si>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</si>
  <si>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</si>
  <si>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</si>
  <si>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</si>
  <si>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</si>
  <si>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</si>
  <si>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</si>
  <si>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</si>
  <si>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</si>
  <si>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</si>
  <si>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</si>
  <si>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</si>
  <si>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</si>
  <si>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</si>
  <si>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</si>
  <si>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</si>
  <si>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</si>
  <si>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</si>
  <si>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</si>
  <si>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</si>
  <si>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</si>
  <si>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</si>
  <si>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</si>
  <si>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</si>
  <si>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</si>
  <si>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</si>
  <si>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</si>
  <si>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</si>
  <si>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</si>
  <si>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</si>
  <si>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</si>
  <si>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</si>
  <si>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</si>
  <si>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</si>
  <si>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</si>
  <si>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</si>
  <si>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</si>
  <si>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</si>
  <si>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</si>
  <si>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</si>
  <si>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</si>
  <si>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</si>
  <si>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</si>
  <si>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</si>
  <si>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</si>
  <si>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</si>
  <si>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</si>
  <si>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</si>
  <si>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</si>
  <si>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</si>
  <si>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</si>
  <si>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</si>
  <si>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</si>
  <si>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</si>
  <si>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</si>
  <si>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</si>
  <si>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</si>
  <si>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</si>
  <si>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</si>
  <si>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</si>
  <si>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</si>
  <si>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</si>
  <si>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</si>
  <si>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</si>
  <si>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</si>
  <si>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</si>
  <si>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</si>
  <si>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</si>
  <si>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</si>
  <si>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</si>
  <si>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</si>
  <si>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</si>
  <si>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</si>
  <si>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</si>
  <si>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</si>
  <si>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</si>
  <si>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</si>
  <si>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</si>
  <si>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</si>
  <si>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</si>
  <si>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</si>
  <si>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</si>
  <si>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</si>
  <si>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</si>
  <si>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</si>
  <si>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</si>
  <si>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</si>
  <si>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</si>
  <si>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</si>
  <si>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</si>
  <si>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</si>
  <si>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</si>
  <si>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</si>
  <si>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</si>
  <si>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</si>
  <si>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</si>
  <si>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</si>
  <si>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</si>
  <si>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</si>
  <si>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</si>
  <si>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</si>
  <si>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</si>
  <si>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</si>
  <si>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</si>
  <si>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</si>
  <si>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</si>
  <si>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</si>
  <si>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</si>
  <si>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</si>
  <si>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</si>
  <si>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</si>
  <si>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</si>
  <si>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</si>
  <si>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</si>
  <si>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</si>
  <si>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</si>
  <si>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</si>
  <si>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</si>
  <si>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</si>
  <si>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</si>
  <si>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</si>
  <si>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</si>
  <si>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</si>
  <si>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</si>
  <si>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</si>
  <si>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</si>
  <si>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</si>
  <si>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</si>
  <si>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</si>
  <si>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</si>
  <si>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</si>
  <si>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</si>
  <si>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</si>
  <si>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</si>
  <si>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</si>
  <si>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</si>
  <si>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</si>
  <si>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</si>
  <si>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</si>
  <si>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</si>
  <si>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</si>
  <si>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</si>
  <si>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</si>
  <si>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</si>
  <si>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</si>
  <si>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</si>
  <si>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</si>
  <si>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</si>
  <si>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</si>
  <si>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</si>
  <si>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</si>
  <si>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</si>
  <si>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</si>
  <si>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</si>
  <si>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</si>
  <si>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</si>
  <si>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</si>
  <si>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</si>
  <si>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</si>
  <si>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</si>
  <si>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</si>
  <si>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</si>
  <si>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</si>
  <si>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</si>
  <si>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</si>
  <si>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</si>
  <si>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</si>
  <si>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</si>
  <si>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</si>
  <si>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</si>
  <si>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</si>
  <si>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</si>
  <si>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</si>
  <si>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</si>
  <si>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</si>
  <si>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</si>
  <si>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</si>
  <si>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</si>
  <si>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</si>
  <si>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</si>
  <si>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</si>
  <si>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</si>
  <si>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</si>
  <si>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</si>
  <si>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</si>
  <si>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</si>
  <si>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</si>
  <si>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</si>
  <si>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</si>
  <si>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</si>
  <si>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</si>
  <si>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</si>
  <si>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</si>
  <si>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</si>
  <si>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</si>
  <si>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</si>
  <si>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</si>
  <si>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</si>
  <si>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</si>
  <si>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</si>
  <si>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</si>
  <si>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</si>
  <si>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</si>
  <si>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</si>
  <si>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</si>
  <si>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</si>
  <si>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</si>
  <si>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</si>
  <si>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</si>
  <si>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</si>
  <si>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</si>
  <si>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</si>
  <si>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</si>
  <si>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</si>
  <si>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</si>
  <si>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</si>
  <si>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</si>
  <si>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</si>
  <si>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</si>
  <si>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</si>
  <si>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</si>
  <si>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</si>
  <si>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</si>
  <si>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</si>
  <si>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</si>
  <si>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</si>
  <si>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</si>
  <si>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</si>
  <si>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</si>
  <si>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</si>
  <si>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</si>
  <si>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</si>
  <si>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</si>
  <si>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</si>
  <si>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</si>
  <si>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</si>
  <si>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</si>
  <si>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</si>
  <si>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</si>
  <si>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</si>
  <si>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</si>
  <si>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</si>
  <si>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</si>
  <si>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</si>
  <si>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</si>
  <si>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</si>
  <si>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</si>
  <si>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</si>
  <si>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</si>
  <si>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</si>
  <si>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</si>
  <si>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</si>
  <si>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</si>
  <si>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</si>
  <si>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</si>
  <si>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</si>
  <si>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</si>
  <si>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</si>
  <si>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</si>
  <si>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</si>
  <si>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</si>
  <si>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</si>
  <si>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</si>
  <si>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</si>
  <si>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</si>
  <si>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</si>
  <si>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</si>
  <si>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</si>
  <si>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</si>
  <si>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</si>
  <si>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</si>
  <si>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</si>
  <si>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</si>
  <si>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</si>
  <si>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</si>
  <si>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</si>
  <si>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</si>
  <si>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</si>
  <si>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</si>
  <si>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</si>
  <si>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</si>
  <si>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</si>
  <si>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</si>
  <si>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</si>
  <si>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</si>
  <si>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</si>
  <si>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</si>
  <si>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</si>
  <si>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</si>
  <si>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</si>
  <si>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</si>
  <si>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</si>
  <si>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</si>
  <si>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</si>
  <si>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</si>
  <si>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</si>
  <si>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</si>
  <si>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</si>
  <si>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</si>
  <si>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</si>
  <si>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</si>
  <si>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</si>
  <si>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</si>
  <si>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</si>
  <si>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</si>
  <si>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</si>
  <si>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</si>
  <si>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</si>
  <si>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</si>
  <si>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</si>
  <si>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</si>
  <si>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</si>
  <si>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</si>
  <si>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</si>
  <si>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</si>
  <si>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</si>
  <si>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</si>
  <si>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</si>
  <si>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</si>
  <si>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</si>
  <si>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</si>
  <si>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</si>
  <si>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</si>
  <si>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</si>
  <si>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</si>
  <si>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</si>
  <si>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</si>
  <si>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</si>
  <si>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</si>
  <si>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</si>
  <si>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</si>
  <si>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</si>
  <si>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</si>
  <si>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</si>
  <si>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</si>
  <si>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</si>
  <si>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</si>
  <si>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</si>
  <si>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</si>
  <si>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</si>
  <si>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</si>
  <si>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</si>
  <si>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</si>
  <si>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</si>
  <si>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</si>
  <si>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</si>
  <si>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</si>
  <si>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</si>
  <si>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</si>
  <si>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</si>
  <si>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</si>
  <si>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</si>
  <si>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</si>
  <si>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</si>
  <si>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</si>
  <si>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</si>
  <si>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</si>
  <si>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</si>
  <si>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</si>
  <si>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</si>
  <si>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</si>
  <si>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</si>
  <si>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</si>
  <si>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</si>
  <si>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</si>
  <si>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</si>
  <si>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</si>
  <si>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</si>
  <si>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</si>
  <si>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</si>
  <si>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</si>
  <si>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</si>
  <si>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</si>
  <si>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</si>
  <si>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</si>
  <si>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</si>
  <si>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</si>
  <si>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</si>
  <si>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</si>
  <si>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</si>
  <si>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</si>
  <si>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</si>
  <si>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</si>
  <si>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</si>
  <si>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</si>
  <si>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</si>
  <si>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</si>
  <si>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</si>
  <si>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</si>
  <si>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</si>
  <si>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</si>
  <si>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</si>
  <si>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</si>
  <si>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</si>
  <si>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</si>
  <si>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</si>
  <si>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</si>
  <si>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</si>
  <si>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</si>
  <si>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</si>
  <si>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</si>
  <si>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</si>
  <si>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</si>
  <si>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</si>
  <si>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</si>
  <si>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</si>
  <si>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</si>
  <si>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</si>
  <si>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</si>
  <si>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</si>
  <si>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</si>
  <si>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</si>
  <si>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</si>
  <si>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</si>
  <si>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</si>
  <si>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</si>
  <si>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</si>
  <si>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</si>
  <si>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</si>
  <si>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</si>
  <si>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</si>
  <si>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</si>
  <si>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</si>
  <si>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</si>
  <si>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</si>
  <si>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</si>
  <si>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</si>
  <si>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</si>
  <si>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</si>
  <si>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</si>
  <si>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</si>
  <si>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</si>
  <si>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</si>
  <si>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</si>
  <si>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</si>
  <si>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</si>
  <si>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</si>
  <si>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</si>
  <si>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</si>
  <si>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</si>
  <si>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</si>
  <si>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</si>
  <si>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</si>
  <si>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</si>
  <si>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</si>
  <si>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</si>
  <si>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</si>
  <si>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</si>
  <si>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</si>
  <si>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</si>
  <si>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</si>
  <si>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</si>
  <si>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</si>
  <si>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</si>
  <si>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</si>
  <si>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</si>
  <si>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</si>
  <si>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</si>
  <si>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</si>
  <si>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</si>
  <si>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</si>
  <si>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</si>
  <si>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</si>
  <si>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</si>
  <si>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</si>
  <si>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</si>
  <si>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</si>
  <si>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</si>
  <si>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</si>
  <si>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</si>
  <si>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</si>
  <si>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</si>
  <si>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</si>
  <si>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</si>
  <si>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</si>
  <si>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</si>
  <si>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</si>
  <si>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</si>
  <si>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</si>
  <si>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</si>
  <si>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</si>
  <si>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</si>
  <si>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</si>
  <si>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</si>
  <si>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</si>
  <si>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</si>
  <si>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</si>
  <si>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</si>
  <si>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</si>
  <si>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</si>
  <si>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</si>
  <si>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</si>
  <si>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</si>
  <si>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</si>
  <si>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</si>
  <si>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</si>
  <si>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</si>
  <si>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</si>
  <si>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</si>
  <si>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</si>
  <si>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</si>
  <si>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</si>
  <si>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</si>
  <si>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</si>
  <si>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</si>
  <si>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</si>
  <si>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</si>
  <si>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</si>
  <si>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</si>
  <si>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</si>
  <si>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</si>
  <si>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</si>
  <si>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</si>
  <si>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</si>
  <si>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</si>
  <si>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</si>
  <si>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</si>
  <si>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</si>
  <si>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</si>
  <si>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</si>
  <si>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</si>
  <si>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</si>
  <si>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</si>
  <si>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</si>
  <si>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</si>
  <si>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</si>
  <si>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</si>
  <si>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</si>
  <si>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</si>
  <si>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</si>
  <si>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</si>
  <si>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</si>
  <si>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</si>
  <si>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</si>
  <si>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</si>
  <si>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</si>
  <si>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</si>
  <si>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</si>
  <si>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</si>
  <si>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</si>
  <si>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</si>
  <si>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</si>
  <si>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</si>
  <si>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</si>
  <si>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</si>
  <si>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</si>
  <si>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</si>
  <si>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</si>
  <si>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</si>
  <si>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</si>
  <si>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</si>
  <si>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</si>
  <si>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</si>
  <si>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</si>
  <si>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</si>
  <si>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</si>
  <si>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</si>
  <si>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</si>
  <si>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</si>
  <si>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</si>
  <si>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</si>
  <si>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</si>
  <si>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</si>
  <si>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</si>
  <si>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</si>
  <si>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</si>
  <si>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</si>
  <si>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</si>
  <si>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</si>
  <si>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</si>
  <si>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</si>
  <si>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</si>
  <si>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</si>
  <si>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</si>
  <si>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</si>
  <si>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</si>
  <si>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</si>
  <si>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</si>
  <si>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</si>
  <si>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</si>
  <si>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</si>
  <si>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</si>
  <si>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</si>
  <si>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</si>
  <si>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</si>
  <si>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</si>
  <si>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</si>
  <si>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</si>
  <si>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</si>
  <si>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</si>
  <si>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</si>
  <si>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</si>
  <si>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</si>
  <si>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</si>
  <si>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</si>
  <si>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</si>
  <si>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</si>
  <si>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</si>
  <si>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</si>
  <si>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</si>
  <si>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</si>
  <si>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</si>
  <si>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</si>
  <si>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</si>
  <si>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</si>
  <si>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</si>
  <si>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</si>
  <si>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</si>
  <si>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</si>
  <si>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</si>
  <si>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</si>
  <si>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</si>
  <si>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</si>
  <si>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</si>
  <si>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</si>
  <si>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</si>
  <si>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</si>
  <si>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</si>
  <si>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</si>
  <si>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</si>
  <si>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</si>
  <si>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</si>
  <si>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</si>
  <si>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</si>
  <si>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</si>
  <si>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</si>
  <si>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</si>
  <si>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</si>
  <si>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</si>
  <si>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</si>
  <si>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</si>
  <si>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</si>
  <si>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</si>
  <si>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</si>
  <si>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</si>
  <si>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</si>
  <si>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</si>
  <si>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</si>
  <si>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</si>
  <si>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</si>
  <si>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</si>
  <si>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</si>
  <si>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</si>
  <si>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</si>
  <si>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</si>
  <si>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</si>
  <si>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</si>
  <si>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</si>
  <si>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</si>
  <si>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</si>
  <si>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</si>
  <si>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</si>
  <si>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</si>
  <si>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</si>
  <si>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</si>
  <si>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</si>
  <si>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</si>
  <si>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</si>
  <si>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</si>
  <si>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</si>
  <si>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</si>
  <si>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</si>
  <si>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</si>
  <si>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</si>
  <si>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</si>
  <si>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</si>
  <si>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</si>
  <si>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</si>
  <si>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</si>
  <si>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</si>
  <si>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</si>
  <si>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</si>
  <si>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</si>
  <si>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</si>
  <si>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</si>
  <si>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</si>
  <si>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</si>
  <si>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</si>
  <si>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</si>
  <si>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</si>
  <si>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</si>
  <si>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</si>
  <si>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</si>
  <si>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</si>
  <si>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</si>
  <si>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</si>
  <si>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</si>
  <si>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</si>
  <si>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</si>
  <si>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</si>
  <si>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</si>
  <si>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</si>
  <si>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</si>
  <si>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</si>
  <si>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</si>
  <si>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</si>
  <si>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</si>
  <si>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</si>
  <si>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</si>
  <si>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</si>
  <si>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</si>
  <si>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</si>
  <si>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</si>
  <si>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</si>
  <si>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</si>
  <si>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</si>
  <si>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</si>
  <si>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</si>
  <si>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</si>
  <si>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</si>
  <si>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</si>
  <si>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</si>
  <si>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</si>
  <si>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</si>
  <si>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</si>
  <si>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</si>
  <si>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</si>
  <si>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</si>
  <si>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</si>
  <si>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</si>
  <si>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</si>
  <si>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</si>
  <si>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</si>
  <si>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</si>
  <si>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</si>
  <si>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</si>
  <si>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</si>
  <si>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</si>
  <si>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</si>
  <si>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</si>
  <si>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</si>
  <si>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</si>
  <si>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</si>
  <si>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</si>
  <si>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</si>
  <si>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</si>
  <si>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</si>
  <si>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</si>
  <si>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</si>
  <si>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</si>
  <si>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</si>
  <si>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</si>
  <si>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</si>
  <si>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</si>
  <si>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</si>
  <si>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</si>
  <si>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</si>
  <si>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</si>
  <si>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</si>
  <si>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</si>
  <si>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</si>
  <si>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</si>
  <si>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</si>
  <si>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</si>
  <si>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</si>
  <si>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</si>
  <si>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</si>
  <si>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</si>
  <si>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</si>
  <si>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</si>
  <si>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</si>
  <si>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</si>
  <si>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</si>
  <si>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</si>
  <si>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</si>
  <si>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</si>
  <si>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</si>
  <si>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</si>
  <si>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</si>
  <si>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</si>
  <si>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</si>
  <si>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</si>
  <si>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</si>
  <si>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</si>
  <si>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</si>
  <si>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</si>
  <si>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</si>
  <si>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</si>
  <si>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</si>
  <si>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</si>
  <si>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</si>
  <si>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</si>
  <si>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</si>
  <si>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</si>
  <si>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</si>
  <si>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</si>
  <si>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</si>
  <si>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</si>
  <si>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</si>
  <si>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</si>
  <si>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</si>
  <si>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</si>
  <si>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</si>
  <si>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</si>
  <si>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</si>
  <si>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</si>
  <si>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</si>
  <si>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</si>
  <si>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</si>
  <si>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</si>
  <si>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</si>
  <si>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</si>
  <si>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</si>
  <si>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</si>
  <si>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</si>
  <si>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</si>
  <si>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</si>
  <si>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</si>
  <si>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</si>
  <si>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</si>
  <si>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</si>
  <si>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</si>
  <si>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</si>
  <si>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</si>
  <si>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</si>
  <si>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</si>
  <si>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</si>
  <si>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</si>
  <si>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</si>
  <si>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</si>
  <si>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</si>
  <si>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</si>
  <si>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</si>
  <si>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</si>
  <si>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</si>
  <si>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</si>
  <si>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</si>
  <si>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</si>
  <si>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</si>
  <si>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</si>
  <si>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</si>
  <si>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</si>
  <si>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</si>
  <si>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</si>
  <si>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</si>
  <si>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</si>
  <si>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</si>
  <si>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</si>
  <si>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</si>
  <si>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</si>
  <si>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</si>
  <si>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</si>
  <si>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</si>
  <si>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</si>
  <si>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</si>
  <si>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</si>
  <si>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</si>
  <si>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</si>
  <si>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</si>
  <si>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</si>
  <si>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</si>
  <si>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</si>
  <si>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</si>
  <si>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</si>
  <si>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</si>
  <si>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</si>
  <si>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</si>
  <si>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</si>
  <si>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</si>
  <si>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</si>
  <si>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</si>
  <si>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</si>
  <si>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</si>
  <si>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</si>
  <si>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</si>
  <si>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</si>
  <si>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</si>
  <si>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</si>
  <si>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</si>
  <si>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</si>
  <si>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</si>
  <si>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</si>
  <si>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</si>
  <si>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</si>
  <si>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</si>
  <si>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</si>
  <si>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</si>
  <si>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</si>
  <si>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</si>
  <si>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</si>
  <si>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</si>
  <si>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</si>
  <si>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</si>
  <si>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</si>
  <si>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</si>
  <si>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</si>
  <si>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</si>
  <si>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</si>
  <si>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</si>
  <si>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</si>
  <si>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</si>
  <si>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</si>
  <si>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</si>
  <si>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</si>
  <si>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</si>
  <si>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</si>
  <si>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</si>
  <si>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</si>
  <si>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</si>
  <si>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</si>
  <si>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</si>
  <si>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</si>
  <si>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</si>
  <si>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</si>
  <si>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</si>
  <si>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</si>
  <si>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</si>
  <si>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</si>
  <si>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</si>
  <si>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</si>
  <si>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</si>
  <si>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</si>
  <si>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</si>
  <si>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</si>
  <si>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</si>
  <si>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</si>
  <si>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</si>
  <si>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</si>
  <si>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</si>
  <si>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</si>
  <si>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</si>
  <si>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</si>
  <si>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</si>
  <si>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</si>
  <si>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</si>
  <si>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</si>
  <si>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</si>
  <si>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</si>
  <si>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</si>
  <si>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</si>
  <si>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</si>
  <si>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</si>
  <si>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</si>
  <si>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</si>
  <si>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</si>
  <si>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</si>
  <si>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</si>
  <si>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</si>
  <si>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</si>
  <si>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</si>
  <si>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</si>
  <si>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</si>
  <si>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</si>
  <si>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</si>
  <si>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</si>
  <si>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</si>
  <si>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</si>
  <si>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</si>
  <si>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</si>
  <si>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</si>
  <si>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</si>
  <si>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</si>
  <si>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</si>
  <si>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</si>
  <si>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</si>
  <si>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</si>
  <si>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</si>
  <si>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</si>
  <si>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</si>
  <si>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</si>
  <si>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</si>
  <si>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</si>
  <si>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</si>
  <si>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</si>
  <si>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</si>
  <si>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</si>
  <si>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</si>
  <si>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</si>
  <si>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</si>
  <si>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</si>
  <si>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</si>
  <si>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</si>
  <si>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</si>
  <si>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</si>
  <si>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</si>
  <si>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</si>
  <si>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</si>
  <si>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</si>
  <si>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</si>
  <si>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</si>
  <si>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</si>
  <si>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</si>
  <si>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</si>
  <si>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</si>
  <si>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</si>
  <si>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</si>
  <si>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</si>
  <si>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</si>
  <si>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</si>
  <si>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</si>
  <si>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</si>
  <si>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</si>
  <si>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</si>
  <si>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</si>
  <si>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</si>
  <si>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</si>
  <si>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</si>
  <si>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</si>
  <si>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</si>
  <si>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</si>
  <si>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</si>
  <si>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</si>
  <si>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</si>
  <si>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</si>
  <si>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</si>
  <si>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</si>
  <si>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</si>
  <si>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</si>
  <si>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</si>
  <si>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</si>
  <si>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</si>
  <si>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</si>
  <si>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</si>
  <si>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</si>
  <si>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</si>
  <si>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</si>
  <si>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</si>
  <si>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</si>
  <si>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</si>
  <si>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</si>
  <si>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</si>
  <si>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</si>
  <si>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</si>
  <si>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</si>
  <si>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</si>
  <si>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</si>
  <si>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</si>
  <si>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</si>
  <si>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</si>
  <si>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</si>
  <si>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</si>
  <si>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</si>
  <si>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</si>
  <si>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</si>
  <si>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</si>
  <si>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</si>
  <si>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</si>
  <si>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</si>
  <si>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</si>
  <si>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</si>
  <si>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</si>
  <si>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</si>
  <si>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</si>
  <si>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</si>
  <si>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</si>
  <si>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</si>
  <si>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</si>
  <si>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</si>
  <si>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</si>
  <si>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</si>
  <si>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</si>
  <si>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</si>
  <si>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</si>
  <si>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</si>
  <si>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</si>
  <si>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</si>
  <si>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</si>
  <si>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</si>
  <si>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</si>
  <si>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</si>
  <si>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</si>
  <si>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</si>
  <si>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</si>
  <si>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</si>
  <si>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</si>
  <si>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</si>
  <si>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</si>
  <si>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</si>
  <si>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</si>
  <si>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</si>
  <si>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</si>
  <si>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</si>
  <si>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</si>
  <si>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</si>
  <si>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</si>
  <si>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</si>
  <si>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</si>
  <si>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</si>
  <si>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</si>
  <si>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</si>
  <si>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</si>
  <si>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</si>
  <si>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</si>
  <si>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</si>
  <si>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</si>
  <si>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</si>
  <si>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</si>
  <si>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</si>
  <si>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</si>
  <si>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</si>
  <si>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</si>
  <si>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</si>
  <si>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</si>
  <si>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</si>
  <si>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</si>
  <si>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</si>
  <si>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</si>
  <si>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</si>
  <si>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</si>
  <si>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</si>
  <si>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</si>
  <si>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</si>
  <si>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</si>
  <si>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</si>
  <si>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</si>
  <si>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</si>
  <si>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</si>
  <si>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</si>
  <si>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</si>
  <si>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</si>
  <si>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</si>
  <si>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</si>
  <si>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</si>
  <si>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</si>
  <si>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</si>
  <si>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</si>
  <si>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</si>
  <si>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</si>
  <si>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</si>
  <si>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</si>
  <si>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</si>
  <si>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</si>
  <si>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</si>
  <si>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</si>
  <si>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</si>
  <si>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</si>
  <si>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</si>
  <si>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</si>
  <si>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</si>
  <si>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</si>
  <si>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</si>
  <si>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</si>
  <si>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</si>
  <si>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</si>
  <si>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</si>
  <si>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</si>
  <si>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</si>
  <si>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</si>
  <si>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</si>
  <si>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</si>
  <si>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</si>
  <si>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</si>
  <si>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</si>
  <si>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</si>
  <si>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</si>
  <si>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</si>
  <si>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</si>
  <si>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</si>
  <si>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</si>
  <si>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</si>
  <si>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</si>
  <si>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</si>
  <si>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</si>
  <si>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</si>
  <si>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</si>
  <si>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</si>
  <si>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</si>
  <si>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</si>
  <si>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</si>
  <si>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</si>
  <si>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</si>
  <si>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</si>
  <si>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</si>
  <si>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</si>
  <si>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</si>
  <si>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</si>
  <si>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</si>
  <si>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</si>
  <si>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</si>
  <si>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</si>
  <si>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</si>
  <si>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</si>
  <si>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</si>
  <si>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</si>
  <si>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</si>
  <si>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</si>
  <si>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</si>
  <si>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</si>
  <si>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</si>
  <si>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</si>
  <si>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</si>
  <si>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</si>
  <si>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</si>
  <si>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</si>
  <si>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</si>
  <si>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</si>
  <si>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</si>
  <si>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</si>
  <si>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</si>
  <si>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</si>
  <si>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</si>
  <si>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</si>
  <si>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</si>
  <si>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</si>
  <si>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</si>
  <si>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</si>
  <si>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</si>
  <si>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</si>
  <si>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</si>
  <si>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</si>
  <si>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</si>
  <si>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</si>
  <si>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</si>
  <si>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</si>
  <si>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</si>
  <si>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</si>
  <si>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</si>
  <si>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</si>
  <si>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</si>
  <si>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</si>
  <si>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</si>
  <si>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</si>
  <si>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</si>
  <si>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</si>
  <si>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</si>
  <si>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</si>
  <si>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</si>
  <si>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</si>
  <si>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</si>
  <si>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</si>
  <si>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</si>
  <si>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</si>
  <si>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</si>
  <si>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</si>
  <si>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</si>
  <si>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</si>
  <si>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</si>
  <si>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</si>
  <si>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</si>
  <si>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</si>
  <si>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</si>
  <si>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</si>
  <si>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</si>
  <si>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</si>
  <si>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</si>
  <si>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</si>
  <si>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</si>
  <si>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</si>
  <si>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</si>
  <si>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</si>
  <si>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</si>
  <si>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</si>
  <si>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</si>
  <si>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</si>
  <si>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</si>
  <si>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</si>
  <si>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</si>
  <si>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</si>
  <si>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</si>
  <si>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</si>
  <si>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</si>
  <si>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</si>
  <si>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</si>
  <si>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</si>
  <si>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</si>
  <si>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</si>
  <si>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</si>
  <si>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</si>
  <si>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</si>
  <si>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</si>
  <si>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</si>
  <si>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</si>
  <si>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</si>
  <si>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</si>
  <si>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</si>
  <si>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</si>
  <si>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</si>
  <si>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</si>
  <si>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</si>
  <si>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</si>
  <si>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</si>
  <si>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</si>
  <si>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</si>
  <si>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</si>
  <si>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</si>
  <si>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</si>
  <si>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</si>
  <si>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</si>
  <si>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</si>
  <si>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</si>
  <si>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</si>
  <si>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</si>
  <si>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</si>
  <si>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</si>
  <si>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</si>
  <si>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</si>
  <si>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</si>
  <si>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</si>
  <si>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</si>
  <si>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</si>
  <si>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</si>
  <si>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</si>
  <si>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</si>
  <si>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</si>
  <si>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</si>
  <si>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</si>
  <si>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</si>
  <si>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</si>
  <si>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</si>
  <si>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</si>
  <si>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</si>
  <si>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</si>
  <si>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</si>
  <si>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</si>
  <si>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</si>
  <si>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</si>
  <si>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</si>
  <si>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</si>
  <si>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</si>
  <si>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</si>
  <si>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</si>
  <si>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</si>
  <si>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</si>
  <si>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</si>
  <si>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</si>
  <si>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</si>
  <si>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</si>
  <si>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</si>
  <si>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</si>
  <si>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</si>
  <si>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</si>
  <si>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</si>
  <si>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</si>
  <si>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</si>
  <si>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</si>
  <si>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</si>
  <si>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</si>
  <si>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</si>
  <si>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</si>
  <si>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</si>
  <si>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</si>
  <si>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</si>
  <si>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</si>
  <si>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</si>
  <si>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</si>
  <si>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</si>
  <si>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</si>
  <si>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</si>
  <si>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</si>
  <si>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</si>
  <si>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</si>
  <si>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</si>
  <si>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</si>
  <si>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</si>
  <si>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</si>
  <si>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</si>
  <si>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</si>
  <si>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</si>
  <si>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</si>
  <si>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</si>
  <si>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</si>
  <si>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</si>
  <si>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</si>
  <si>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</si>
  <si>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</si>
  <si>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</si>
  <si>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</si>
  <si>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</si>
  <si>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</si>
  <si>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</si>
  <si>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</si>
  <si>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</si>
  <si>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</si>
  <si>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</si>
  <si>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</si>
  <si>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</si>
  <si>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</si>
  <si>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</si>
  <si>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</si>
  <si>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</si>
  <si>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</si>
  <si>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</si>
  <si>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</si>
  <si>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</si>
  <si>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</si>
  <si>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</si>
  <si>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</si>
  <si>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</si>
  <si>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</si>
  <si>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</si>
  <si>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</si>
  <si>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</si>
  <si>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</si>
  <si>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</si>
  <si>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</si>
  <si>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</si>
  <si>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</si>
  <si>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</si>
  <si>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</si>
  <si>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</si>
  <si>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</si>
  <si>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PCM-20251027-00000052</t>
  </si>
  <si>
    <t>ETA 40 mins</t>
  </si>
  <si>
    <t>PCM-20251027-00000094</t>
  </si>
  <si>
    <t>EM   Team at site and checking rectifier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</si>
</sst>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0" totalsRowShown="0" headerRowDxfId="15" dataDxfId="14" headerRowBorderDxfId="12" tableBorderDxfId="13">
  <autoFilter ref="A1:L1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294.11460335648007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13.619614930554235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45957.063029282406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45957.063029282406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45957.063029282406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45957.063029282406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45957.063029282406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45957.063029282406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45957.063029282406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45957.063029282406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45957.063029282406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45957.063029282406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45957.063029282406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45957.063029282406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45957.063029282406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45957.063029282406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45957.063029282406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45957.063029282406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45957.063029282406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45957.063029282406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45957.063029282406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45957.063029282406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45957.063029282406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45957.063029282406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45957.063029282406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45957.063029282406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45957.063029282406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45957.063029282406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45957.063029282406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45957.063029282406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45957.063029282406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45957.063029282406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45957.063029282406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45957.063029282406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45957.063029282406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45957.063029282406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45957.063029282406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45957.063029282406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45957.063029282406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45957.063029282406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45957.063029282406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45957.063029282406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45957.063029282406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45957.063029282406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45957.063029282406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45957.063029282406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45957.063029282406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45957.063029282406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45957.063029282406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45957.063029282406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45957.063029282406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45957.063029282406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45957.063029282406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45957.063029282406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45957.063029282406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132.06319131944474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45957.063029282406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45957.063029282406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45957.063029282406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45957.063029282406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45957.063029282406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45957.063029282406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45957.063029282406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45957.063029282406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45957.063029282406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45957.063029282406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45957.063029282406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45957.063029282406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45957.063029282406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45957.063029282406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45957.063029282406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45957.063029282406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45957.063029282406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45957.063029282406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45957.063029282406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45957.063029282406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45957.063029282406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45957.063029282406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45957.063029282406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45957.063029282406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45957.063029282406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45957.063029282406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45957.063029282406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45957.063029282406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45957.063029282406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45957.063029282406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45957.063029282406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45957.063029282406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45957.063029282406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45957.063029282406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45957.063029282406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45957.063029282406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45957.063029282406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45957.063029282406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45957.063029282406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45957.063029282406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45957.063029282406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45957.063029282406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45957.063029282406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45957.063029282406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45957.063029282406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45957.063029282406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45957.063029282406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45957.063029282406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45957.063029282406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45957.063029282406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45957.063029282406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45957.063029282406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45957.063029282406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45957.063029282406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45957.063029282406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45957.063029282406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45957.063029282406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45957.063029282406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45957.063029282406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45957.063029282406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45957.063029282406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45957.063029282406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45957.063029282406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45957.063029282406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45957.063029282406</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45957.063029282406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45957.063029282406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45957.063029282406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45957.063029282406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45957.063029282406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45957.063029282406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45957.063029282406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45957.063029282406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45957.063029282406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45957.063029282406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45957.063029282406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45957.063029282406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45957.063029282406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45957.063029282406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45957.063029282406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45957.063029282406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45957.063029282406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45957.063029282406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45957.063029282406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45957.063029282406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45957.063029282406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45957.063029282406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45957.063029282406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45957.063029282406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45957.063029282406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45957.063029282406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45957.063029282406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45957.063029282406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45957.063029282406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45957.063029282406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45957.063029282406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45957.063029282406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45957.063029282406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45957.063029282406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45957.063029282406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45957.063029282406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45957.063029282406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45957.063029282406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45957.063029282406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45957.063029282406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45957.063029282406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45957.063029282406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45957.063029282406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45957.063029282406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45957.063029282406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45957.063029282406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45957.063029282406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45957.063029282406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45957.063029282406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45957.063029282406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45957.063029282406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45957.063029282406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45957.063029282406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45957.063029282406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45957.063029282406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45957.063029282406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45957.063029282406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45957.063029282406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45957.063029282406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45957.063029282406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45957.063029282406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45957.063029282406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45957.063029282406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45957.063029282406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45957.063029282406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45957.063029282406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45957.063029282406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45957.063029282406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45957.063029282406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45957.063029282406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45957.063029282406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45957.063029282406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45957.063029282406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45957.063029282406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45957.063029282406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45957.063029282406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45957.063029282406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45957.063029282406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45957.063029282406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45957.063029282406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45957.063029282406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45957.063029282406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45957.063029282406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45957.063029282406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45957.063029282406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45957.063029282406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45957.063029282406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45957.063029282406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45957.063029282406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45957.063029282406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45957.063029282406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45957.063029282406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45957.063029282406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45957.063029282406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45957.063029282406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45957.063029282406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45957.063029282406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45957.063029282406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45957.063029282406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45957.063029282406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45957.063029282406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45957.063029282406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45957.063029282406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45957.063029282406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45957.063029282406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45957.063029282406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45957.063029282406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45957.063029282406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45957.063029282406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45957.063029282406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45957.063029282406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45957.063029282406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45957.063029282406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45957.063029282406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45957.063029282406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45957.063029282406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45957.063029282406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45957.063029282406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45957.063029282406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45957.063029282406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45957.063029282406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45957.063029282406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45957.063029282406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45957.063029282406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45957.063029282406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45957.063029282406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45957.063029282406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45957.063029282406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45957.063029282406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45957.063029282406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45957.063029282406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45957.063029282406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45957.063029282406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45957.063029282406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45957.063029282406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45957.063029282406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45957.063029282406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45957.063029282406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45957.063029282406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45957.063029282406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45957.063029282406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45957.063029282406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45957.063029282406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45957.063029282406</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45957.063029282406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45957.063029282406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45957.063029282406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45957.063029282406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45957.063029282406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45957.063029282406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45957.063029282406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45957.063029282406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45957.063029282406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45957.063029282406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45957.063029282406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45957.063029282406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45957.063029282406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45957.063029282406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45957.063029282406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45957.063029282406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45957.063029282406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45957.063029282406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45957.063029282406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45957.063029282406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45957.063029282406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45957.063029282406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45957.063029282406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45957.063029282406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45957.063029282406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45957.063029282406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45957.063029282406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45957.063029282406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45957.063029282406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45957.063029282406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45957.063029282406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45957.063029282406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45957.063029282406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45957.063029282406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45957.063029282406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45957.063029282406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45957.063029282406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45957.063029282406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45957.063029282406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45957.063029282406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45957.063029282406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45957.063029282406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45957.063029282406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45957.063029282406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45957.063029282406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45957.063029282406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45957.063029282406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45957.063029282406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45957.063029282406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45957.063029282406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45957.063029282406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45957.063029282406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45957.063029282406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45957.063029282406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45957.063029282406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45957.063029282406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45957.063029282406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45957.063029282406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45957.063029282406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45957.063029282406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45957.063029282406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45957.063029282406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45957.063029282406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45957.063029282406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45957.063029282406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45957.063029282406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45957.063029282406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45957.063029282406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45957.063029282406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45957.063029282406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45957.063029282406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45957.063029282406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45957.063029282406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45957.063029282406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45957.063029282406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45957.063029282406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45957.063029282406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45957.063029282406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45957.063029282406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45957.063029282406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45957.063029282406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45957.063029282406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45957.063029282406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45957.063029282406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45957.063029282406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45957.063029282406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45957.063029282406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45957.063029282406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45957.063029282406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45957.063029282406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45957.063029282406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45957.063029282406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45957.063029282406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45957.063029282406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45957.063029282406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45957.063029282406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45957.063029282406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45957.063029282406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45957.063029282406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45957.063029282406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45957.063029282406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45957.063029282406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45957.063029282406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45957.063029282406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45957.063029282406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45957.063029282406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45957.063029282406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45957.063029282406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45957.063029282406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45957.063029282406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45957.063029282406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45957.063029282406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45957.063029282406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45957.063029282406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45957.063029282406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45957.063029282406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45957.063029282406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45957.063029282406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45957.063029282406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45957.063029282406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45957.063029282406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45957.063029282406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45957.063029282406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45957.063029282406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45957.063029282406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45957.063029282406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45957.063029282406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45957.063029282406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45957.063029282406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45957.063029282406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45957.063029282406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45957.063029282406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45957.063029282406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45957.063029282406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45957.063029282406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45957.063029282406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45957.063029282406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45957.063029282406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45957.063029282406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45957.063029282406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45957.063029282406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45957.063029282406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45957.063029282406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45957.063029282406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45957.063029282406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45957.063029282406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45957.063029282406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45957.063029282406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45957.063029282406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45957.063029282406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45957.063029282406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45957.063029282406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45957.063029282406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45957.063029282406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45957.063029282406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45957.063029282406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45957.063029282406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45957.063029282406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45957.063029282406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45957.063029282406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45957.063029282406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45957.063029282406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45957.063029282406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45957.063029282406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45957.063029282406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45957.063029282406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45957.063029282406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45957.063029282406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45957.063029282406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45957.063029282406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45957.063029282406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45957.063029282406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45957.063029282406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45957.063029282406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45957.063029282406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45957.063029282406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45957.063029282406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45957.063029282406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45957.063029282406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45957.063029282406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45957.063029282406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45957.063029282406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45957.063029282406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45957.063029282406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45957.063029282406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45957.063029282406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45957.063029282406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45957.063029282406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45957.063029282406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45957.063029282406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45957.063029282406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45957.063029282406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45957.063029282406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45957.063029282406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45957.063029282406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45957.063029282406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45957.063029282406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45957.063029282406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45957.063029282406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45957.063029282406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45957.063029282406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45957.063029282406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45957.063029282406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45957.063029282406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45957.063029282406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45957.063029282406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45957.063029282406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45957.063029282406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45957.063029282406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45957.063029282406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45957.063029282406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45957.063029282406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45957.063029282406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45957.063029282406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45957.063029282406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45957.063029282406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45957.063029282406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45957.063029282406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45957.063029282406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45957.063029282406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45957.063029282406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45957.063029282406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45957.063029282406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45957.063029282406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45957.063029282406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45957.063029282406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45957.063029282406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45957.063029282406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45957.063029282406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45957.063029282406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45957.063029282406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45957.063029282406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45957.063029282406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45957.063029282406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45957.063029282406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45957.063029282406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45957.063029282406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45957.063029282406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45957.063029282406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45957.063029282406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45957.063029282406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45957.063029282406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45957.063029282406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45957.063029282406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45957.063029282406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45957.063029282406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45957.063029282406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45957.063029282406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45957.063029282406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45957.063029282406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45957.063029282406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45957.063029282406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45957.063029282406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45957.063029282406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45957.063029282406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45957.063029282406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45957.063029282406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45957.063029282406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45957.063029282406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45957.063029282406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45957.063029282406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45957.063029282406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45957.063029282406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45957.063029282406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45957.063029282406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45957.063029282406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45957.063029282406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45957.063029282406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45957.063029282406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45957.063029282406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45957.063029282406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45957.063029282406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45957.063029282406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45957.063029282406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45957.063029282406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45957.063029282406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45957.063029282406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45957.063029282406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45957.063029282406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45957.063029282406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45957.063029282406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45957.063029282406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45957.063029282406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45957.063029282406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45957.063029282406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45957.063029282406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45957.063029282406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45957.063029282406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45957.063029282406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45957.063029282406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45957.063029282406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45957.063029282406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45957.063029282406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45957.063029282406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45957.063029282406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45957.063029282406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45957.063029282406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45957.063029282406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45957.063029282406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45957.063029282406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45957.063029282406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45957.063029282406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45957.063029282406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45957.063029282406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45957.063029282406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45957.063029282406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45957.063029282406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45957.063029282406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45957.063029282406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45957.063029282406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45957.063029282406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45957.063029282406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45957.063029282406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45957.063029282406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45957.063029282406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45957.063029282406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45957.063029282406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45957.063029282406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45957.063029282406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45957.063029282406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45957.063029282406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45957.063029282406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45957.063029282406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45957.063029282406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45957.063029282406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45957.063029282406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45957.063029282406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45957.063029282406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45957.063029282406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45957.063029282406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45957.063029282406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45957.063029282406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45957.063029282406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45957.063029282406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45957.063029282406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45957.063029282406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45957.063029282406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45957.063029282406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45957.063029282406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45957.063029282406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45957.063029282406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45957.063029282406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45957.063029282406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45957.063029282406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45957.063029282406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45957.063029282406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45957.063029282406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45957.063029282406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45957.063029282406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45957.063029282406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45957.063029282406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45957.063029282406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45957.063029282406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45957.063029282406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45957.063029282406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45957.063029282406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45957.063029282406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45957.063029282406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45957.063029282406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45957.063029282406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45957.063029282406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45957.063029282406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45957.063029282406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45957.063029282406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45957.063029282406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45957.063029282406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45957.063029282406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45957.063029282406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45957.063029282406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45957.063029282406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45957.063029282406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45957.063029282406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45957.063029282406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45957.063029282406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45957.063029282406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45957.063029282406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45957.063029282406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45957.063029282406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45957.063029282406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45957.063029282406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45957.063029282406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45957.063029282406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45957.063029282406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45957.063029282406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45957.063029282406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45957.063029282406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45957.063029282406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45957.063029282406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45957.063029282406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45957.063029282406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45957.063029282406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45957.063029282406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45957.063029282406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45957.063029282406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45957.063029282406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45957.063029282406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45957.063029282406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45957.063029282406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45957.063029282406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45957.063029282406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45957.063029282406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45957.063029282406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45957.063029282406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45957.063029282406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45957.063029282406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45957.063029282406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45957.063029282406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45957.063029282406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45957.063029282406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45957.063029282406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45957.063029282406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45957.063029282406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45957.063029282406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45957.063029282406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45957.063029282406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45957.063029282406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45957.063029282406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45957.063029282406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45957.063029282406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45957.063029282406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45957.063029282406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45957.063029282406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45957.063029282406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45957.063029282406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45957.063029282406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45957.063029282406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45957.063029282406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45957.063029282406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45957.063029282406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45957.063029282406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45957.063029282406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45957.063029282406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45957.063029282406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45957.063029282406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45957.063029282406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45957.063029282406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45957.063029282406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45957.063029282406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45957.063029282406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45957.063029282406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45957.063029282406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45957.063029282406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45957.063029282406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45957.063029282406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45957.063029282406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45957.063029282406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45957.063029282406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45957.063029282406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45957.063029282406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45957.063029282406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45957.063029282406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45957.063029282406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45957.063029282406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45957.063029282406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45957.063029282406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45957.063029282406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45957.063029282406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45957.063029282406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45957.063029282406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45957.063029282406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45957.063029282406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45957.063029282406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45957.063029282406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45957.063029282406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45957.063029282406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45957.063029282406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45957.063029282406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45957.063029282406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45957.063029282406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45957.063029282406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45957.063029282406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45957.063029282406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45957.063029282406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45957.063029282406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45957.063029282406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45957.063029282406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45957.063029282406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45957.063029282406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45957.063029282406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45957.063029282406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45957.063029282406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45957.063029282406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45957.063029282406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45957.063029282406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45957.063029282406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45957.063029282406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45957.063029282406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45957.063029282406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45957.063029282406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45957.063029282406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45957.063029282406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45957.063029282406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45957.063029282406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45957.063029282406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45957.063029282406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45957.063029282406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45957.063029282406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45957.063029282406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45957.063029282406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45957.063029282406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45957.063029282406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45957.063029282406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45957.063029282406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45957.063029282406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45957.063029282406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45957.063029282406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45957.063029282406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45957.063029282406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45957.063029282406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45957.063029282406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45957.063029282406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45957.063029282406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45957.063029282406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45957.063029282406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45957.063029282406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45957.063029282406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45957.063029282406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45957.063029282406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45957.063029282406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45957.063029282406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45957.063029282406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45957.063029282406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45957.063029282406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45957.063029282406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45957.063029282406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45957.063029282406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45957.063029282406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45957.063029282406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45957.063029282406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45957.063029282406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45957.063029282406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45957.063029282406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45957.063029282406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45957.063029282406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45957.063029282406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45957.063029282406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45957.063029282406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45957.063029282406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45957.063029282406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45957.063029282406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45957.063029282406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45957.063029282406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45957.063029282406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45957.063029282406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45957.063029282406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45957.063029282406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45957.063029282406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45957.063029282406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45957.063029282406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45957.063029282406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45957.063029282406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45957.063029282406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45957.063029282406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45957.063029282406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45957.063029282406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45957.063029282406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45957.063029282406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45957.063029282406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45957.063029282406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45957.063029282406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45957.063029282406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45957.063029282406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45957.063029282406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45957.063029282406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45957.063029282406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45957.063029282406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45957.063029282406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45957.063029282406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45957.063029282406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45957.063029282406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45957.063029282406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45957.063029282406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45957.063029282406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45957.063029282406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45957.063029282406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45957.063029282406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45957.063029282406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45957.063029282406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45957.063029282406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45957.063029282406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45957.063029282406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45957.063029282406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45957.063029282406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45957.063029282406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45957.063029282406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45957.063029282406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45957.063029282406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45957.063029282406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45957.063029282406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45957.063029282406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45957.063029282406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45957.063029282406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45957.063029282406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45957.063029282406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45957.063029282406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45957.063029282406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45957.063029282406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45957.063029282406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45957.063029282406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45957.063029282406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45957.063029282406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45957.063029282406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45957.063029282406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45957.063029282406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45957.063029282406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45957.063029282406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45957.063029282406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45957.063029282406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45957.063029282406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45957.063029282406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45957.063029282406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45957.063029282406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45957.063029282406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45957.063029282406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45957.063029282406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45957.063029282406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45957.063029282406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45957.063029282406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45957.063029282406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45957.063029282406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45957.063029282406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45957.063029282406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45957.063029282406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45957.063029282406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45957.063029282406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45957.063029282406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45957.063029282406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45957.063029282406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45957.063029282406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45957.063029282406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45957.063029282406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45957.063029282406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45957.063029282406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45957.063029282406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45957.063029282406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45957.063029282406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45957.063029282406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45957.063029282406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45957.063029282406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45957.063029282406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45957.063029282406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45957.063029282406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45957.063029282406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45957.063029282406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45957.063029282406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45957.063029282406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45957.063029282406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45957.063029282406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45957.063029282406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45957.063029282406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45957.063029282406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45957.063029282406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45957.063029282406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45957.063029282406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45957.063029282406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45957.063029282406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45957.063029282406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45957.063029282406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45957.063029282406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45957.063029282406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45957.063029282406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45957.063029282406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45957.063029282406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45957.063029282406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45957.063029282406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45957.063029282406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45957.063029282406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45957.063029282406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45957.063029282406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45957.063029282406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45957.063029282406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45957.063029282406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45957.063029282406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45957.063029282406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45957.063029282406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45957.063029282406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45957.063029282406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45957.063029282406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45957.063029282406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45957.063029282406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45957.063029282406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45957.063029282406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45957.063029282406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45957.063029282406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45957.063029282406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45957.063029282406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45957.063029282406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45957.063029282406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45957.063029282406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45957.063029282406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45957.063029282406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45957.063029282406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45957.063029282406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45957.063029282406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45957.063029282406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45957.063029282406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45957.063029282406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45957.063029282406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45957.063029282406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45957.063029282406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45957.063029282406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45957.063029282406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45957.063029282406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45957.063029282406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45957.063029282406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45957.063029282406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45957.063029282406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45957.063029282406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45957.063029282406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45957.063029282406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45957.063029282406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45957.063029282406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45957.063029282406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45957.063029282406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45957.063029282406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45957.063029282406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45957.063029282406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45957.063029282406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45957.063029282406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45957.063029282406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45957.063029282406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45957.063029282406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45957.063029282406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45957.063029282406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45957.063029282406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45957.063029282406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45957.063029282406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45957.063029282406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45957.063029282406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45957.063029282406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45957.063029282406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45957.063029282406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45957.063029282406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45957.063029282406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45957.063029282406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45957.063029282406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45957.063029282406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45957.063029282406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45957.063029282406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45957.063029282406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45957.063029282406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45957.063029282406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45957.063029282406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45957.063029282406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45957.063029282406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45957.063029282406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45957.063029282406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45957.063029282406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45957.063029282406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45957.063029282406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45957.063029282406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45957.063029282406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45957.063029282406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45957.063029282406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45957.063029282406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45957.063029282406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45957.063029282406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45957.063029282406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45957.063029282406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45957.063029282406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45957.063029282406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45957.063029282406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45957.063029282406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45957.063029282406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45957.063029282406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45957.063029282406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45957.063029282406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45957.063029282406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45957.063029282406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45957.063029282406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45957.063029282406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45957.063029282406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45957.063029282406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45957.063029282406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45957.063029282406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45957.063029282406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45957.063029282406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45957.063029282406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45957.063029282406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45957.063029282406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45957.063029282406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45957.063029282406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45957.063029282406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45957.063029282406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45957.063029282406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45957.063029282406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45957.063029282406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45957.063029282406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45957.063029282406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45957.063029282406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45957.063029282406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45957.063029282406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45957.063029282406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45957.063029282406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45957.063029282406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45957.063029282406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45957.063029282406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45957.063029282406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45957.063029282406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45957.063029282406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45957.063029282406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45957.063029282406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45957.063029282406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45957.063029282406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45957.063029282406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45957.063029282406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45957.063029282406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45957.063029282406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45957.063029282406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45957.063029282406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45957.063029282406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45957.063029282406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45957.063029282406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45957.063029282406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45957.063029282406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45957.063029282406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45957.063029282406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45957.063029282406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45957.063029282406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45957.063029282406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45957.063029282406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45957.063029282406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45957.063029282406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45957.063029282406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45957.063029282406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45957.063029282406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45957.063029282406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45957.063029282406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45957.063029282406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45957.063029282406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45957.063029282406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45957.063029282406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45957.063029282406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45957.063029282406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45957.063029282406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45957.063029282406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45957.063029282406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45957.063029282406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45957.063029282406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45957.063029282406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45957.063029282406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45957.063029282406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45957.063029282406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45957.063029282406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45957.063029282406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45957.063029282406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45957.063029282406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45957.063029282406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45957.063029282406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45957.063029282406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45957.063029282406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45957.063029282406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45957.063029282406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45957.063029282406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45957.063029282406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45957.063029282406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45957.063029282406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45957.063029282406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45957.063029282406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45957.063029282406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45957.063029282406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45957.063029282406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45957.063029282406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45957.063029282406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45957.063029282406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45957.063029282406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45957.063029282406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45957.063029282406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45957.063029282406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45957.063029282406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45957.063029282406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45957.063029282406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45957.063029282406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45957.063029282406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45957.063029282406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45957.063029282406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45957.063029282406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45957.063029282406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45957.063029282406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45957.063029282406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45957.063029282406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45957.063029282406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45957.063029282406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45957.063029282406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45957.063029282406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45957.063029282406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45957.063029282406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45957.063029282406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45957.063029282406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45957.063029282406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45957.063029282406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45957.063029282406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45957.063029282406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45957.063029282406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45957.063029282406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45957.063029282406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45957.063029282406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45957.063029282406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45957.063029282406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45957.063029282406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45957.063029282406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45957.063029282406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45957.063029282406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45957.063029282406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45957.063029282406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45957.063029282406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45957.063029282406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45957.063029282406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45957.063029282406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45957.063029282406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45957.063029282406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45957.063029282406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45957.063029282406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45957.063029282406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45957.063029282406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45957.063029282406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45957.063029282406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45957.063029282406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45957.063029282406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45957.063029282406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45957.063029282406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45957.063029282406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45957.063029282406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45957.063029282406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45957.063029282406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45957.063029282406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45957.063029282406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45957.063029282406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45957.063029282406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45957.063029282406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45957.063029282406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45957.063029282406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45957.063029282406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45957.063029282406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45957.063029282406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45957.063029282406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45957.063029282406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45957.063029282406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45957.063029282406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45957.063029282406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45957.063029282406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45957.063029282406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45957.063029282406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45957.063029282406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45957.063029282406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45957.063029282406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45957.063029282406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45957.063029282406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45957.063029282406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45957.063029282406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45957.063029282406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45957.063029282406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45957.063029282406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45957.063029282406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45957.063029282406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45957.063029282406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45957.063029282406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45957.063029282406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45957.063029282406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45957.063029282406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45957.063029282406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45957.063029282406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45957.063029282406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45957.063029282406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45957.063029282406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45957.063029282406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45957.063029282406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45957.063029282406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45957.063029282406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45957.063029282406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45957.063029282406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45957.063029282406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45957.063029282406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45957.063029282406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45957.063029282406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45957.063029282406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45957.063029282406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45957.063029282406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45957.063029282406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45957.063029282406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45957.063029282406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45957.063029282406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45957.063029282406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45957.063029282406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45957.063029282406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45957.063029282406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45957.063029282406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45957.063029282406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45957.063029282406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45957.063029282406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45957.063029282406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45957.063029282406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45957.063029282406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45957.063029282406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45957.063029282406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45957.063029282406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45957.063029282406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45957.063029282406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45957.063029282406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45957.063029282406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45957.063029282406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45957.063029282406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45957.063029282406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45957.063029282406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45957.063029282406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45957.063029282406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45957.063029282406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45957.063029282406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45957.063029282406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45957.063029282406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45957.063029282406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45957.063029282406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45957.063029282406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45957.063029282406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45957.063029282406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45957.063029282406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45957.063029282406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45957.063029282406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45957.063029282406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45957.063029282406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45957.063029282406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45957.063029282406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45957.063029282406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45957.063029282406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45957.063029282406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45957.063029282406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45957.063029282406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45957.063029282406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45957.063029282406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45957.063029282406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45957.063029282406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45957.063029282406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45957.063029282406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45957.063029282406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45957.063029282406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45957.063029282406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45957.063029282406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45957.063029282406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45957.063029282406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45957.063029282406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45957.063029282406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45957.063029282406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45957.063029282406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45957.063029282406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45957.063029282406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45957.063029282406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45957.063029282406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45957.063029282406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45957.063029282406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45957.063029282406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45957.063029282406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45957.063029282406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45957.063029282406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45957.063029282406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45957.063029282406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45957.063029282406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45957.063029282406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45957.063029282406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45957.063029282406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45957.063029282406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45957.063029282406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45957.063029282406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45957.063029282406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45957.063029282406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45957.063029282406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45957.063029282406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45957.063029282406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45957.063029282406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45957.063029282406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45957.063029282406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45957.063029282406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45957.063029282406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45957.063029282406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45957.063029282406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45957.063029282406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45957.063029282406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45957.063029282406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45957.063029282406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45957.063029282406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45957.063029282406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45957.063029282406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45957.063029282406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45957.063029282406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45957.063029282406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45957.063029282406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45957.063029282406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45957.063029282406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45957.063029282406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45957.063029282406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45957.063029282406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45957.063029282406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45957.063029282406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45957.063029282406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45957.063029282406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45957.063029282406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45957.063029282406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45957.063029282406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45957.063029282406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45957.063029282406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45957.063029282406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45957.063029282406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45957.063029282406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45957.063029282406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45957.063029282406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45957.063029282406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45957.063029282406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45957.063029282406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45957.063029282406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45957.063029282406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45957.063029282406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45957.063029282406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253.58231168981001</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3.4283070601813961</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45957.063029282406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45957.063029282406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45957.063029282406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45957.063029282406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45957.063029282406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45957.063029282406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45957.063029282406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45957.063029282406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45957.063029282406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45957.063029282406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45957.063029282406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45957.063029282406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45957.063029282406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45957.063029282406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45957.063029282406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45957.063029282406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45957.063029282406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45957.063029282406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45957.063029282406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45957.063029282406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45957.063029282406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45957.063029282406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45957.063029282406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45957.063029282406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45957.063029282406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45957.063029282406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45957.063029282406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45957.063029282406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45957.063029282406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45957.063029282406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45957.063029282406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45957.063029282406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45957.063029282406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45957.063029282406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45957.063029282406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45957.063029282406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45957.063029282406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45957.063029282406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45957.063029282406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45957.063029282406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45957.063029282406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45957.063029282406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45957.063029282406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45957.063029282406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45957.063029282406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45957.063029282406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45957.063029282406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45957.063029282406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45957.063029282406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45957.063029282406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45957.063029282406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45957.063029282406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45957.063029282406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45957.063029282406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45957.063029282406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45957.063029282406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45957.063029282406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45957.063029282406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45957.063029282406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45957.063029282406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45957.063029282406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45957.063029282406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45957.063029282406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45957.063029282406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45957.063029282406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45957.063029282406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45957.063029282406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45957.063029282406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45957.063029282406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45957.063029282406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45957.063029282406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45957.063029282406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45957.063029282406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45957.063029282406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45957.063029282406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45957.063029282406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45957.063029282406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45957.063029282406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45957.063029282406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45957.063029282406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45957.063029282406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45957.063029282406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45957.063029282406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45957.063029282406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45957.063029282406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45957.063029282406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45957.063029282406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45957.063029282406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45957.063029282406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45957.063029282406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45957.063029282406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45957.063029282406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45957.063029282406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45957.063029282406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45957.063029282406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45957.063029282406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45957.063029282406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45957.063029282406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45957.063029282406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45957.063029282406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45957.063029282406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45957.063029282406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45957.063029282406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45957.063029282406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45957.063029282406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45957.063029282406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45957.063029282406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45957.063029282406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45957.063029282406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45957.063029282406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45957.063029282406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45957.063029282406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45957.063029282406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45957.063029282406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45957.063029282406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45957.063029282406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45957.063029282406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45957.063029282406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45957.063029282406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45957.063029282406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45957.063029282406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45957.063029282406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45957.063029282406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45957.063029282406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45957.063029282406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45957.063029282406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45957.063029282406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45957.063029282406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45957.063029282406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45957.063029282406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45957.063029282406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45957.063029282406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45957.063029282406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45957.063029282406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45957.063029282406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45957.063029282406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45957.063029282406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45957.063029282406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45957.063029282406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45957.063029282406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45957.063029282406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45957.063029282406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45957.063029282406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45957.063029282406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45957.063029282406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45957.063029282406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45957.063029282406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45957.063029282406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45957.063029282406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45957.063029282406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45957.063029282406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45957.063029282406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45957.063029282406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45957.063029282406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45957.063029282406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45957.063029282406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45957.063029282406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45957.063029282406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45957.063029282406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45957.063029282406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45957.063029282406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45957.063029282406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45957.063029282406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45957.063029282406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45957.063029282406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45957.063029282406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45957.063029282406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45957.063029282406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45957.063029282406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45957.063029282406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45957.063029282406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45957.063029282406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45957.063029282406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45957.063029282406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45957.063029282406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45957.063029282406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45957.063029282406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45957.063029282406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45957.063029282406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45957.063029282406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45957.063029282406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45957.063029282406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45957.063029282406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45957.063029282406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45957.063029282406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45957.063029282406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45957.063029282406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45957.063029282406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45957.063029282406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45957.063029282406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45957.063029282406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45957.063029282406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45957.063029282406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45957.063029282406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45957.063029282406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45957.063029282406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45957.063029282406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45957.063029282406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45957.063029282406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45957.063029282406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45957.063029282406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45957.063029282406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45957.063029282406</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45957.063029282406</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65.230969097217894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30.874151967589569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8.4019181712938007</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0.20968437499686843</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45957.063029282406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45957.063029282406</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45957.063029282406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45957.063029282406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45957.063029282406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45957.063029282406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45957.063029282406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45957.063029282406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45957.063029282406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45957.063029282406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45957.063029282406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45957.063029282406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45957.063029282406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45957.063029282406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45957.063029282406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45957.063029282406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45957.063029282406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45957.063029282406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45957.063029282406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45957.063029282406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45957.063029282406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45957.063029282406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45957.063029282406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45957.063029282406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45957.063029282406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45957.063029282406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45957.063029282406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45957.063029282406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45957.063029282406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45957.063029282406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45957.063029282406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45957.063029282406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45957.063029282406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45957.063029282406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45957.063029282406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45957.063029282406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45957.063029282406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45957.063029282406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45957.063029282406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45957.063029282406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45957.063029282406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45957.063029282406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45957.063029282406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45957.063029282406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45957.063029282406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45957.063029282406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45957.063029282406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45957.063029282406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45957.063029282406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45957.063029282406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45957.063029282406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45957.063029282406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45957.063029282406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45957.063029282406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45957.063029282406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45957.063029282406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45957.063029282406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45957.063029282406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45957.063029282406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45957.063029282406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45957.063029282406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45957.063029282406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45957.063029282406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45957.063029282406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45957.063029282406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45957.063029282406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45957.063029282406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45957.063029282406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45957.063029282406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45957.063029282406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45957.063029282406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45957.063029282406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45957.063029282406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45957.063029282406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45957.063029282406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45957.063029282406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45957.063029282406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45957.063029282406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45957.063029282406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45957.063029282406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45957.063029282406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45957.063029282406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45957.063029282406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45957.063029282406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45957.063029282406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45957.063029282406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45957.063029282406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45957.063029282406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45957.063029282406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45957.063029282406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45957.063029282406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45957.063029282406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45957.063029282406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45957.063029282406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45957.063029282406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45957.063029282406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45957.063029282406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45957.063029282406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45957.063029282406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45957.063029282406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45957.063029282406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45957.063029282406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45957.063029282406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45957.063029282406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45957.063029282406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45957.063029282406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45957.063029282406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45957.063029282406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45957.063029282406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45957.063029282406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45957.063029282406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45957.063029282406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45957.063029282406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45957.063029282406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45957.063029282406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45957.063029282406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45957.063029282406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45957.063029282406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45957.063029282406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45957.063029282406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45957.063029282406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45957.063029282406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45957.063029282406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45957.063029282406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45957.063029282406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45957.063029282406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45957.063029282406</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45957.063029282406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45957.063029282406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45957.063029282406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45957.063029282406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45957.063029282406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45957.063029282406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45957.063029282406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45957.063029282406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45957.063029282406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45957.063029282406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45957.063029282406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45957.063029282406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45957.063029282406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45957.063029282406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45957.063029282406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45957.063029282406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45957.063029282406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45957.063029282406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45957.063029282406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45957.063029282406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45957.063029282406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45957.063029282406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45957.063029282406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45957.063029282406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45957.063029282406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45957.063029282406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45957.063029282406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45957.063029282406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45957.063029282406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45957.063029282406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45957.063029282406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45957.063029282406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45957.063029282406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45957.063029282406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45957.063029282406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45957.063029282406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45957.063029282406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45957.063029282406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45957.063029282406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45957.063029282406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45957.063029282406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45957.063029282406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45957.063029282406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45957.063029282406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45957.063029282406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45957.063029282406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45957.063029282406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45957.063029282406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45957.063029282406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45957.063029282406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45957.063029282406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45957.063029282406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45957.063029282406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45957.063029282406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45957.063029282406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45957.063029282406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45957.063029282406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45957.063029282406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45957.063029282406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45957.063029282406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45957.063029282406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45957.063029282406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45957.063029282406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45957.063029282406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45957.063029282406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45957.063029282406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45957.063029282406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45957.063029282406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45957.063029282406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45957.063029282406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45957.063029282406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45957.063029282406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45957.063029282406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45957.063029282406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45957.063029282406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45957.063029282406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45957.063029282406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45957.063029282406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45957.063029282406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45957.063029282406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45957.063029282406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45957.063029282406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45957.063029282406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45957.063029282406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45957.063029282406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45957.063029282406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45957.063029282406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45957.063029282406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45957.063029282406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45957.063029282406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45957.063029282406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45957.063029282406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45957.063029282406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45957.063029282406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45957.063029282406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45957.063029282406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45957.063029282406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45957.063029282406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45957.063029282406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45957.063029282406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45957.063029282406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45957.063029282406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45957.063029282406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45957.063029282406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45957.063029282406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45957.063029282406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45957.063029282406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45957.063029282406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45957.063029282406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45957.063029282406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45957.063029282406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45957.063029282406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45957.063029282406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45957.063029282406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45957.063029282406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45957.063029282406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45957.063029282406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45957.063029282406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45957.063029282406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45957.063029282406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45957.063029282406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45957.063029282406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45957.063029282406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45957.063029282406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45957.063029282406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45957.063029282406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45957.063029282406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45957.063029282406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45957.063029282406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45957.063029282406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45957.063029282406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45957.063029282406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45957.063029282406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45957.063029282406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45957.063029282406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45957.063029282406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45957.063029282406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45957.063029282406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45957.063029282406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45957.063029282406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45957.063029282406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45957.063029282406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45957.063029282406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45957.063029282406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45957.063029282406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45957.063029282406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45957.063029282406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45957.063029282406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45957.063029282406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45957.063029282406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45957.063029282406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45957.063029282406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45957.063029282406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45957.063029282406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45957.063029282406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45957.063029282406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45957.063029282406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45957.063029282406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45957.063029282406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45957.063029282406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45957.063029282406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45957.063029282406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45957.063029282406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45957.063029282406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45957.063029282406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45957.063029282406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45957.063029282406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45957.063029282406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45957.063029282406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45957.063029282406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45957.063029282406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45957.063029282406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45957.063029282406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45957.063029282406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45957.063029282406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45957.063029282406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45957.063029282406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45957.063029282406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45957.063029282406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45957.063029282406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45957.063029282406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45957.063029282406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45957.063029282406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45957.063029282406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45957.063029282406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45957.063029282406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45957.063029282406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45957.063029282406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45957.063029282406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45957.063029282406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45957.063029282406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45957.063029282406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45957.063029282406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45957.063029282406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45957.063029282406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45957.063029282406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45957.063029282406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45957.063029282406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45957.063029282406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45957.063029282406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45957.063029282406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45957.063029282406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45957.063029282406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45957.063029282406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45957.063029282406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45957.063029282406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45957.063029282406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45957.063029282406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45957.063029282406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45957.063029282406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45957.063029282406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45957.063029282406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45957.063029282406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45957.063029282406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45957.063029282406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45957.063029282406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45957.063029282406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45957.063029282406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45957.063029282406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45957.063029282406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45957.063029282406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45957.063029282406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45957.063029282406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45957.063029282406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45957.063029282406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45957.063029282406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45957.063029282406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45957.063029282406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45957.063029282406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45957.063029282406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45957.063029282406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45957.063029282406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45957.063029282406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45957.063029282406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45957.063029282406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45957.063029282406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45957.063029282406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45957.063029282406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45957.063029282406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45957.063029282406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45957.063029282406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45957.063029282406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45957.063029282406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45957.063029282406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45957.063029282406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45957.063029282406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45957.063029282406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45957.063029282406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45957.063029282406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45957.063029282406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45957.063029282406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45957.063029282406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45957.063029282406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45957.063029282406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45957.063029282406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45957.063029282406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45957.063029282406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45957.063029282406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45957.063029282406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45957.063029282406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45957.063029282406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45957.063029282406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45957.063029282406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45957.063029282406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45957.063029282406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45957.063029282406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45957.063029282406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45957.063029282406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45957.063029282406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45957.063029282406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45957.063029282406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45957.063029282406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45957.063029282406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45957.063029282406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45957.063029282406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45957.063029282406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45957.063029282406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45957.063029282406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45957.063029282406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45957.063029282406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45957.063029282406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45957.063029282406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45957.063029282406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45957.063029282406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45957.063029282406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45957.063029282406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45957.063029282406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45957.063029282406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45957.063029282406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45957.063029282406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45957.063029282406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45957.063029282406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45957.063029282406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45957.063029282406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45957.063029282406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45957.063029282406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45957.063029282406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45957.063029282406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45957.063029282406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45957.063029282406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45957.063029282406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45957.063029282406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45957.063029282406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45957.063029282406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45957.063029282406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45957.063029282406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45957.063029282406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45957.063029282406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45957.063029282406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45957.063029282406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45957.063029282406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45957.063029282406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45957.063029282406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45957.063029282406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45957.063029282406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45957.063029282406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45957.063029282406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45957.063029282406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45957.063029282406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45957.063029282406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45957.063029282406</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0"/>
  <sheetViews>
    <sheetView workbookViewId="0">
      <selection activeCell="K12" sqref="K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33626</v>
      </c>
      <c r="E2" s="106" t="s">
        <v>38998</v>
      </c>
      <c r="F2" s="107">
        <v>45957.035636574074</v>
      </c>
      <c r="G2" s="77">
        <f ca="1">IFERROR(NOW()-F2,"-")</f>
        <v>2.739270833262708E-2</v>
      </c>
      <c r="H2" s="107">
        <v>45957.030081018522</v>
      </c>
      <c r="I2" s="103" t="str">
        <f>IFERROR(VLOOKUP(D2,DB!A:F,6,0),"")</f>
        <v>Generator-DG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33141</v>
      </c>
      <c r="E3" s="106" t="s">
        <v>39079</v>
      </c>
      <c r="F3" s="107">
        <v>45957.058148148149</v>
      </c>
      <c r="G3" s="77">
        <f ca="1">IFERROR(NOW()-F3,"-")</f>
        <v>4.8811342567205429E-3</v>
      </c>
      <c r="H3" s="107">
        <v>45957.052523148152</v>
      </c>
      <c r="I3" s="103" t="str">
        <f>IFERROR(VLOOKUP(D3,DB!A:F,6,0),"")</f>
        <v>SCECO+STB</v>
      </c>
      <c r="J3" s="102" t="str">
        <f>IFERROR(VLOOKUP(D3,DB!A:G,7,0),"")</f>
        <v>Good</v>
      </c>
      <c r="K3" s="108" t="s">
        <v>39099</v>
      </c>
      <c r="L3" s="109" t="str">
        <f>IFERROR(VLOOKUP(D3,DB!A:I,9,0),"")</f>
        <v>Latis</v>
      </c>
    </row>
    <row r="4" spans="1:16383" ht="31.5" customHeight="1">
      <c r="A4" s="104"/>
      <c r="B4" s="103" t="str">
        <f>IFERROR(VLOOKUP(D4,DB!A:K,11,0),"")</f>
        <v/>
      </c>
      <c r="C4" s="105"/>
      <c r="D4" s="103"/>
      <c r="E4" s="106"/>
      <c r="F4" s="107"/>
      <c r="G4" s="77">
        <f ca="1">IFERROR(NOW()-F4,"-")</f>
        <v>45957.063029282406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45957.063029282406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45957.063029282406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45957.063029282406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45957.063029282406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45957.063029282406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45957.063029282406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45957.063029282406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45957.063029282406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45957.063029282406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45957.063029282406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45957.063029282406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45957.063029282406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45957.063029282406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45957.063029282406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45957.063029282406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45957.063029282406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45957.063029282406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45957.063029282406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45957.063029282406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45957.063029282406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45957.063029282406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45957.063029282406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45957.063029282406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45957.063029282406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45957.063029282406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45957.063029282406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45957.063029282406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45957.063029282406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45957.063029282406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45957.063029282406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45957.063029282406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45957.063029282406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45957.063029282406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45957.063029282406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45957.063029282406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45957.063029282406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45957.063029282406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45957.063029282406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45957.063029282406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45957.063029282406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45957.063029282406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45957.063029282406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45957.063029282406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45957.063029282406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45957.063029282406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45957.063029282406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45957.063029282406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45957.063029282406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45957.063029282406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45957.063029282406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45957.063029282406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45957.063029282406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45957.063029282406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45957.063029282406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45957.063029282406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45957.063029282406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45957.063029282406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45957.063029282406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45957.063029282406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45957.063029282406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45957.063029282406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45957.063029282406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45957.063029282406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45957.063029282406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45957.063029282406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45957.063029282406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45957.063029282406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45957.063029282406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45957.063029282406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45957.063029282406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45957.063029282406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45957.063029282406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45957.063029282406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45957.063029282406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45957.063029282406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45957.063029282406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45957.063029282406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45957.063029282406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45957.063029282406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45957.063029282406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45957.063029282406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45957.063029282406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45957.063029282406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45957.063029282406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45957.063029282406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45957.063029282406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45957.063029282406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45957.063029282406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45957.063029282406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45957.063029282406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45957.063029282406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45957.063029282406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45957.063029282406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45957.063029282406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45957.063029282406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45957.063029282406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45957.063029282406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45957.063029282406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45957.063029282406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45957.063029282406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45957.063029282406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45957.063029282406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45957.063029282406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45957.063029282406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45957.063029282406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45957.063029282406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45957.063029282406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45957.063029282406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45957.063029282406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45957.063029282406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45957.063029282406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45957.063029282406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45957.063029282406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45957.063029282406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45957.063029282406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45957.063029282406</v>
      </c>
      <c r="H120" s="107"/>
      <c r="I120" s="103" t="str">
        <f>IFERROR(VLOOKUP(D120,DB!A:F,6,0),"")</f>
        <v/>
      </c>
      <c r="J120" s="102" t="str">
        <f>IFERROR(VLOOKUP(D120,DB!A:G,7,0),"")</f>
        <v/>
      </c>
      <c r="K120" s="108"/>
      <c r="L120" s="109" t="str">
        <f>IFERROR(VLOOKUP(D120,DB!A:I,9,0),"")</f>
        <v/>
      </c>
    </row>
  </sheetData>
  <dataValidations count="2">
    <dataValidation allowBlank="1" showInputMessage="1" showErrorMessage="1" sqref="E1" xr:uid="{380493DB-286A-4683-AF55-C78F04945A49}"/>
    <dataValidation type="list" allowBlank="1" showInputMessage="1" showErrorMessage="1" sqref="E2:E1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2025-10-26T22:32:47Z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