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54" documentId="120_S{2AC9BD13-BADA-5192-A53E-5A8FF88502F6}" xr6:coauthVersionLast="47" xr6:coauthVersionMax="47" xr10:uidLastSave="{7776BA84-5291-4231-A5CA-0F14D8B8361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<sst xmlns="http://schemas.openxmlformats.org/spreadsheetml/2006/main" count="180312" uniqueCount="39140">
  <si>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</si>
  <si>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</si>
  <si>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</si>
  <si>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</si>
  <si>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</si>
  <si>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</si>
  <si>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</si>
  <si>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</si>
  <si>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</si>
  <si>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</si>
  <si>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</si>
  <si>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</si>
  <si>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</si>
  <si>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</si>
  <si>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</si>
  <si>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</si>
  <si>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</si>
  <si>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</si>
  <si>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</si>
  <si>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</si>
  <si>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</si>
  <si>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</si>
  <si>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</si>
  <si>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</si>
  <si>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</si>
  <si>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</si>
  <si>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</si>
  <si>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</si>
  <si>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</si>
  <si>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</si>
  <si>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</si>
  <si>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</si>
  <si>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</si>
  <si>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</si>
  <si>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</si>
  <si>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</si>
  <si>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</si>
  <si>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</si>
  <si>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</si>
  <si>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</si>
  <si>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</si>
  <si>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</si>
  <si>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</si>
  <si>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</si>
  <si>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</si>
  <si>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</si>
  <si>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</si>
  <si>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</si>
  <si>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</si>
  <si>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</si>
  <si>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</si>
  <si>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</si>
  <si>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</si>
  <si>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</si>
  <si>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</si>
  <si>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</si>
  <si>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</si>
  <si>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</si>
  <si>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</si>
  <si>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</si>
  <si>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</si>
  <si>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</si>
  <si>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</si>
  <si>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</si>
  <si>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</si>
  <si>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</si>
  <si>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</si>
  <si>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</si>
  <si>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</si>
  <si>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</si>
  <si>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</si>
  <si>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</si>
  <si>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</si>
  <si>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</si>
  <si>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</si>
  <si>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</si>
  <si>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</si>
  <si>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</si>
  <si>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</si>
  <si>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</si>
  <si>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</si>
  <si>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</si>
  <si>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</si>
  <si>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</si>
  <si>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</si>
  <si>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</si>
  <si>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</si>
  <si>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</si>
  <si>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</si>
  <si>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</si>
  <si>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</si>
  <si>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</si>
  <si>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</si>
  <si>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</si>
  <si>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</si>
  <si>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</si>
  <si>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</si>
  <si>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</si>
  <si>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</si>
  <si>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</si>
  <si>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</si>
  <si>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</si>
  <si>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</si>
  <si>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</si>
  <si>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</si>
  <si>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</si>
  <si>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</si>
  <si>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</si>
  <si>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</si>
  <si>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</si>
  <si>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</si>
  <si>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</si>
  <si>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</si>
  <si>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</si>
  <si>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</si>
  <si>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</si>
  <si>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</si>
  <si>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</si>
  <si>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</si>
  <si>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</si>
  <si>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</si>
  <si>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</si>
  <si>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</si>
  <si>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</si>
  <si>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</si>
  <si>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</si>
  <si>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</si>
  <si>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</si>
  <si>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</si>
  <si>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</si>
  <si>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</si>
  <si>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</si>
  <si>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</si>
  <si>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</si>
  <si>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</si>
  <si>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</si>
  <si>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</si>
  <si>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</si>
  <si>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</si>
  <si>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</si>
  <si>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</si>
  <si>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</si>
  <si>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</si>
  <si>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</si>
  <si>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</si>
  <si>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</si>
  <si>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</si>
  <si>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</si>
  <si>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</si>
  <si>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</si>
  <si>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</si>
  <si>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</si>
  <si>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</si>
  <si>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</si>
  <si>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</si>
  <si>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</si>
  <si>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</si>
  <si>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</si>
  <si>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</si>
  <si>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</si>
  <si>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</si>
  <si>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</si>
  <si>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</si>
  <si>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</si>
  <si>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</si>
  <si>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</si>
  <si>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</si>
  <si>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</si>
  <si>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</si>
  <si>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</si>
  <si>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</si>
  <si>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</si>
  <si>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</si>
  <si>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</si>
  <si>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</si>
  <si>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</si>
  <si>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</si>
  <si>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</si>
  <si>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</si>
  <si>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</si>
  <si>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</si>
  <si>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</si>
  <si>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</si>
  <si>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</si>
  <si>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</si>
  <si>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</si>
  <si>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</si>
  <si>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</si>
  <si>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</si>
  <si>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</si>
  <si>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</si>
  <si>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</si>
  <si>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</si>
  <si>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</si>
  <si>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</si>
  <si>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</si>
  <si>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</si>
  <si>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</si>
  <si>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</si>
  <si>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</si>
  <si>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</si>
  <si>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</si>
  <si>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</si>
  <si>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</si>
  <si>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</si>
  <si>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</si>
  <si>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</si>
  <si>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</si>
  <si>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</si>
  <si>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</si>
  <si>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</si>
  <si>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</si>
  <si>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</si>
  <si>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</si>
  <si>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</si>
  <si>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</si>
  <si>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</si>
  <si>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</si>
  <si>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</si>
  <si>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</si>
  <si>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</si>
  <si>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</si>
  <si>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</si>
  <si>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</si>
  <si>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</si>
  <si>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</si>
  <si>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</si>
  <si>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</si>
  <si>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</si>
  <si>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</si>
  <si>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</si>
  <si>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</si>
  <si>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</si>
  <si>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</si>
  <si>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</si>
  <si>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</si>
  <si>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</si>
  <si>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</si>
  <si>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</si>
  <si>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</si>
  <si>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</si>
  <si>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</si>
  <si>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</si>
  <si>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</si>
  <si>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</si>
  <si>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</si>
  <si>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</si>
  <si>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</si>
  <si>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</si>
  <si>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</si>
  <si>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</si>
  <si>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</si>
  <si>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</si>
  <si>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</si>
  <si>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</si>
  <si>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</si>
  <si>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</si>
  <si>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</si>
  <si>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</si>
  <si>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</si>
  <si>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</si>
  <si>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</si>
  <si>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</si>
  <si>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</si>
  <si>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</si>
  <si>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</si>
  <si>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</si>
  <si>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</si>
  <si>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</si>
  <si>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</si>
  <si>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</si>
  <si>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</si>
  <si>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</si>
  <si>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</si>
  <si>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</si>
  <si>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</si>
  <si>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</si>
  <si>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</si>
  <si>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</si>
  <si>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</si>
  <si>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</si>
  <si>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</si>
  <si>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</si>
  <si>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</si>
  <si>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</si>
  <si>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</si>
  <si>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</si>
  <si>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</si>
  <si>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</si>
  <si>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</si>
  <si>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</si>
  <si>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</si>
  <si>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</si>
  <si>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</si>
  <si>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</si>
  <si>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</si>
  <si>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</si>
  <si>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</si>
  <si>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</si>
  <si>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</si>
  <si>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</si>
  <si>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</si>
  <si>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</si>
  <si>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</si>
  <si>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</si>
  <si>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</si>
  <si>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</si>
  <si>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</si>
  <si>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</si>
  <si>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</si>
  <si>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</si>
  <si>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</si>
  <si>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</si>
  <si>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</si>
  <si>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</si>
  <si>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</si>
  <si>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</si>
  <si>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</si>
  <si>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</si>
  <si>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</si>
  <si>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</si>
  <si>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</si>
  <si>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</si>
  <si>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</si>
  <si>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</si>
  <si>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</si>
  <si>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</si>
  <si>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</si>
  <si>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</si>
  <si>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</si>
  <si>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</si>
  <si>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</si>
  <si>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</si>
  <si>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</si>
  <si>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</si>
  <si>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</si>
  <si>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</si>
  <si>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</si>
  <si>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</si>
  <si>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</si>
  <si>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</si>
  <si>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</si>
  <si>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</si>
  <si>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</si>
  <si>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</si>
  <si>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</si>
  <si>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</si>
  <si>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</si>
  <si>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</si>
  <si>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</si>
  <si>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</si>
  <si>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</si>
  <si>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</si>
  <si>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</si>
  <si>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</si>
  <si>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</si>
  <si>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</si>
  <si>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</si>
  <si>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</si>
  <si>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</si>
  <si>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</si>
  <si>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</si>
  <si>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</si>
  <si>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</si>
  <si>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</si>
  <si>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</si>
  <si>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</si>
  <si>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</si>
  <si>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</si>
  <si>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</si>
  <si>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</si>
  <si>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</si>
  <si>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</si>
  <si>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</si>
  <si>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</si>
  <si>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</si>
  <si>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</si>
  <si>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</si>
  <si>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</si>
  <si>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</si>
  <si>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</si>
  <si>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</si>
  <si>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</si>
  <si>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</si>
  <si>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</si>
  <si>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</si>
  <si>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</si>
  <si>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</si>
  <si>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</si>
  <si>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</si>
  <si>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</si>
  <si>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</si>
  <si>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</si>
  <si>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</si>
  <si>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</si>
  <si>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</si>
  <si>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</si>
  <si>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</si>
  <si>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</si>
  <si>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</si>
  <si>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</si>
  <si>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</si>
  <si>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</si>
  <si>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</si>
  <si>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</si>
  <si>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</si>
  <si>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</si>
  <si>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</si>
  <si>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</si>
  <si>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</si>
  <si>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</si>
  <si>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</si>
  <si>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</si>
  <si>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</si>
  <si>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</si>
  <si>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</si>
  <si>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</si>
  <si>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</si>
  <si>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</si>
  <si>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</si>
  <si>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</si>
  <si>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</si>
  <si>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</si>
  <si>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</si>
  <si>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</si>
  <si>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</si>
  <si>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</si>
  <si>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</si>
  <si>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</si>
  <si>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</si>
  <si>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</si>
  <si>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</si>
  <si>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</si>
  <si>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</si>
  <si>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</si>
  <si>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</si>
  <si>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</si>
  <si>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</si>
  <si>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</si>
  <si>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</si>
  <si>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</si>
  <si>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</si>
  <si>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</si>
  <si>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</si>
  <si>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</si>
  <si>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</si>
  <si>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</si>
  <si>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</si>
  <si>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</si>
  <si>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</si>
  <si>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</si>
  <si>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</si>
  <si>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</si>
  <si>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</si>
  <si>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</si>
  <si>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</si>
  <si>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</si>
  <si>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</si>
  <si>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</si>
  <si>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</si>
  <si>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</si>
  <si>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</si>
  <si>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</si>
  <si>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</si>
  <si>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</si>
  <si>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</si>
  <si>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</si>
  <si>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</si>
  <si>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</si>
  <si>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</si>
  <si>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</si>
  <si>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</si>
  <si>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</si>
  <si>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</si>
  <si>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</si>
  <si>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</si>
  <si>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</si>
  <si>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</si>
  <si>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</si>
  <si>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</si>
  <si>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</si>
  <si>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</si>
  <si>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</si>
  <si>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</si>
  <si>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</si>
  <si>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</si>
  <si>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</si>
  <si>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</si>
  <si>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</si>
  <si>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</si>
  <si>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</si>
  <si>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</si>
  <si>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</si>
  <si>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</si>
  <si>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</si>
  <si>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</si>
  <si>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</si>
  <si>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</si>
  <si>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</si>
  <si>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</si>
  <si>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</si>
  <si>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</si>
  <si>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</si>
  <si>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</si>
  <si>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</si>
  <si>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</si>
  <si>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</si>
  <si>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</si>
  <si>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</si>
  <si>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</si>
  <si>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</si>
  <si>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</si>
  <si>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</si>
  <si>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</si>
  <si>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</si>
  <si>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</si>
  <si>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</si>
  <si>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</si>
  <si>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</si>
  <si>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</si>
  <si>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</si>
  <si>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</si>
  <si>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</si>
  <si>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</si>
  <si>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</si>
  <si>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</si>
  <si>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</si>
  <si>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</si>
  <si>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</si>
  <si>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</si>
  <si>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</si>
  <si>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</si>
  <si>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</si>
  <si>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</si>
  <si>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</si>
  <si>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</si>
  <si>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</si>
  <si>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</si>
  <si>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</si>
  <si>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</si>
  <si>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</si>
  <si>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</si>
  <si>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</si>
  <si>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</si>
  <si>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</si>
  <si>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</si>
  <si>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</si>
  <si>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</si>
  <si>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</si>
  <si>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</si>
  <si>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</si>
  <si>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</si>
  <si>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</si>
  <si>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</si>
  <si>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</si>
  <si>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</si>
  <si>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</si>
  <si>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</si>
  <si>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</si>
  <si>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</si>
  <si>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</si>
  <si>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</si>
  <si>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</si>
  <si>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</si>
  <si>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</si>
  <si>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</si>
  <si>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</si>
  <si>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</si>
  <si>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</si>
  <si>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</si>
  <si>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</si>
  <si>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</si>
  <si>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</si>
  <si>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</si>
  <si>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</si>
  <si>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</si>
  <si>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</si>
  <si>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</si>
  <si>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</si>
  <si>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</si>
  <si>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</si>
  <si>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</si>
  <si>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</si>
  <si>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</si>
  <si>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</si>
  <si>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</si>
  <si>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</si>
  <si>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</si>
  <si>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</si>
  <si>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</si>
  <si>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</si>
  <si>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</si>
  <si>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</si>
  <si>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</si>
  <si>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</si>
  <si>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</si>
  <si>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</si>
  <si>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</si>
  <si>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</si>
  <si>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</si>
  <si>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</si>
  <si>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</si>
  <si>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</si>
  <si>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</si>
  <si>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</si>
  <si>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</si>
  <si>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</si>
  <si>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</si>
  <si>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</si>
  <si>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</si>
  <si>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</si>
  <si>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</si>
  <si>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</si>
  <si>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</si>
  <si>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</si>
  <si>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</si>
  <si>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</si>
  <si>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</si>
  <si>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</si>
  <si>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</si>
  <si>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</si>
  <si>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</si>
  <si>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</si>
  <si>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</si>
  <si>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</si>
  <si>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</si>
  <si>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</si>
  <si>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</si>
  <si>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</si>
  <si>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</si>
  <si>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</si>
  <si>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</si>
  <si>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</si>
  <si>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</si>
  <si>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</si>
  <si>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</si>
  <si>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</si>
  <si>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</si>
  <si>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</si>
  <si>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</si>
  <si>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</si>
  <si>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</si>
  <si>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</si>
  <si>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</si>
  <si>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</si>
  <si>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</si>
  <si>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</si>
  <si>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</si>
  <si>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</si>
  <si>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</si>
  <si>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</si>
  <si>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</si>
  <si>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</si>
  <si>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</si>
  <si>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</si>
  <si>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</si>
  <si>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</si>
  <si>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</si>
  <si>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</si>
  <si>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</si>
  <si>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</si>
  <si>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</si>
  <si>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</si>
  <si>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</si>
  <si>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</si>
  <si>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</si>
  <si>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</si>
  <si>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</si>
  <si>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</si>
  <si>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</si>
  <si>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</si>
  <si>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</si>
  <si>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</si>
  <si>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</si>
  <si>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</si>
  <si>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</si>
  <si>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</si>
  <si>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</si>
  <si>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</si>
  <si>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</si>
  <si>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</si>
  <si>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</si>
  <si>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</si>
  <si>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</si>
  <si>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</si>
  <si>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</si>
  <si>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</si>
  <si>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</si>
  <si>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</si>
  <si>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</si>
  <si>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</si>
  <si>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</si>
  <si>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</si>
  <si>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</si>
  <si>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</si>
  <si>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</si>
  <si>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</si>
  <si>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</si>
  <si>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</si>
  <si>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</si>
  <si>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</si>
  <si>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</si>
  <si>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</si>
  <si>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</si>
  <si>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</si>
  <si>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</si>
  <si>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</si>
  <si>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</si>
  <si>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</si>
  <si>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</si>
  <si>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</si>
  <si>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</si>
  <si>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</si>
  <si>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</si>
  <si>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</si>
  <si>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</si>
  <si>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</si>
  <si>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</si>
  <si>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</si>
  <si>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</si>
  <si>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</si>
  <si>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</si>
  <si>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</si>
  <si>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</si>
  <si>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</si>
  <si>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</si>
  <si>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</si>
  <si>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</si>
  <si>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</si>
  <si>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</si>
  <si>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</si>
  <si>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</si>
  <si>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</si>
  <si>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</si>
  <si>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</si>
  <si>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</si>
  <si>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</si>
  <si>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</si>
  <si>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</si>
  <si>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</si>
  <si>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</si>
  <si>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</si>
  <si>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</si>
  <si>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</si>
  <si>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</si>
  <si>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</si>
  <si>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</si>
  <si>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</si>
  <si>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</si>
  <si>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</si>
  <si>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</si>
  <si>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</si>
  <si>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</si>
  <si>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</si>
  <si>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</si>
  <si>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</si>
  <si>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</si>
  <si>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</si>
  <si>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</si>
  <si>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</si>
  <si>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</si>
  <si>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</si>
  <si>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</si>
  <si>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</si>
  <si>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</si>
  <si>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</si>
  <si>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</si>
  <si>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</si>
  <si>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</si>
  <si>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</si>
  <si>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</si>
  <si>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</si>
  <si>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</si>
  <si>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</si>
  <si>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</si>
  <si>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</si>
  <si>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</si>
  <si>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</si>
  <si>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</si>
  <si>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</si>
  <si>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</si>
  <si>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</si>
  <si>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</si>
  <si>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</si>
  <si>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</si>
  <si>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</si>
  <si>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</si>
  <si>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</si>
  <si>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</si>
  <si>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</si>
  <si>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</si>
  <si>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</si>
  <si>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</si>
  <si>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</si>
  <si>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</si>
  <si>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</si>
  <si>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</si>
  <si>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</si>
  <si>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</si>
  <si>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</si>
  <si>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</si>
  <si>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</si>
  <si>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</si>
  <si>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</si>
  <si>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</si>
  <si>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</si>
  <si>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</si>
  <si>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</si>
  <si>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</si>
  <si>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</si>
  <si>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</si>
  <si>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</si>
  <si>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</si>
  <si>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</si>
  <si>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</si>
  <si>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</si>
  <si>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</si>
  <si>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</si>
  <si>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</si>
  <si>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</si>
  <si>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</si>
  <si>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</si>
  <si>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</si>
  <si>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</si>
  <si>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</si>
  <si>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</si>
  <si>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</si>
  <si>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</si>
  <si>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</si>
  <si>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</si>
  <si>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</si>
  <si>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</si>
  <si>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</si>
  <si>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</si>
  <si>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</si>
  <si>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</si>
  <si>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</si>
  <si>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</si>
  <si>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</si>
  <si>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</si>
  <si>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</si>
  <si>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</si>
  <si>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</si>
  <si>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</si>
  <si>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</si>
  <si>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</si>
  <si>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</si>
  <si>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</si>
  <si>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</si>
  <si>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</si>
  <si>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</si>
  <si>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</si>
  <si>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</si>
  <si>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</si>
  <si>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</si>
  <si>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</si>
  <si>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</si>
  <si>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</si>
  <si>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</si>
  <si>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</si>
  <si>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</si>
  <si>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</si>
  <si>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</si>
  <si>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</si>
  <si>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</si>
  <si>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</si>
  <si>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</si>
  <si>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</si>
  <si>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</si>
  <si>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</si>
  <si>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</si>
  <si>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</si>
  <si>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</si>
  <si>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</si>
  <si>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</si>
  <si>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</si>
  <si>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</si>
  <si>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</si>
  <si>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</si>
  <si>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</si>
  <si>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</si>
  <si>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</si>
  <si>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</si>
  <si>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</si>
  <si>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</si>
  <si>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</si>
  <si>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</si>
  <si>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</si>
  <si>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</si>
  <si>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</si>
  <si>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</si>
  <si>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</si>
  <si>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</si>
  <si>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</si>
  <si>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</si>
  <si>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</si>
  <si>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</si>
  <si>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</si>
  <si>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</si>
  <si>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</si>
  <si>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</si>
  <si>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</si>
  <si>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</si>
  <si>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</si>
  <si>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</si>
  <si>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</si>
  <si>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</si>
  <si>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</si>
  <si>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</si>
  <si>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</si>
  <si>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</si>
  <si>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</si>
  <si>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</si>
  <si>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</si>
  <si>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</si>
  <si>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</si>
  <si>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</si>
  <si>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</si>
  <si>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</si>
  <si>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</si>
  <si>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</si>
  <si>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</si>
  <si>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</si>
  <si>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</si>
  <si>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</si>
  <si>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</si>
  <si>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</si>
  <si>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</si>
  <si>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</si>
  <si>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</si>
  <si>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</si>
  <si>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</si>
  <si>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</si>
  <si>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</si>
  <si>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</si>
  <si>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</si>
  <si>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</si>
  <si>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</si>
  <si>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</si>
  <si>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</si>
  <si>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</si>
  <si>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</si>
  <si>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</si>
  <si>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</si>
  <si>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</si>
  <si>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</si>
  <si>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</si>
  <si>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</si>
  <si>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</si>
  <si>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</si>
  <si>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</si>
  <si>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</si>
  <si>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</si>
  <si>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</si>
  <si>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</si>
  <si>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</si>
  <si>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</si>
  <si>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</si>
  <si>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</si>
  <si>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</si>
  <si>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</si>
  <si>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</si>
  <si>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</si>
  <si>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</si>
  <si>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</si>
  <si>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</si>
  <si>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</si>
  <si>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</si>
  <si>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</si>
  <si>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</si>
  <si>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</si>
  <si>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</si>
  <si>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</si>
  <si>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</si>
  <si>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</si>
  <si>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</si>
  <si>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</si>
  <si>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</si>
  <si>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</si>
  <si>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</si>
  <si>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</si>
  <si>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</si>
  <si>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</si>
  <si>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</si>
  <si>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</si>
  <si>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</si>
  <si>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</si>
  <si>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</si>
  <si>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</si>
  <si>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</si>
  <si>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</si>
  <si>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</si>
  <si>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</si>
  <si>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</si>
  <si>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</si>
  <si>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</si>
  <si>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</si>
  <si>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</si>
  <si>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</si>
  <si>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</si>
  <si>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</si>
  <si>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</si>
  <si>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</si>
  <si>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</si>
  <si>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</si>
  <si>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</si>
  <si>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</si>
  <si>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</si>
  <si>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</si>
  <si>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</si>
  <si>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</si>
  <si>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</si>
  <si>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</si>
  <si>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</si>
  <si>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</si>
  <si>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</si>
  <si>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</si>
  <si>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</si>
  <si>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</si>
  <si>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</si>
  <si>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</si>
  <si>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</si>
  <si>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</si>
  <si>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</si>
  <si>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</si>
  <si>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</si>
  <si>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</si>
  <si>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</si>
  <si>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</si>
  <si>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</si>
  <si>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</si>
  <si>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</si>
  <si>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</si>
  <si>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</si>
  <si>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</si>
  <si>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</si>
  <si>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</si>
  <si>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</si>
  <si>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</si>
  <si>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</si>
  <si>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</si>
  <si>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</si>
  <si>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</si>
  <si>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</si>
  <si>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</si>
  <si>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</si>
  <si>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</si>
  <si>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</si>
  <si>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</si>
  <si>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</si>
  <si>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</si>
  <si>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</si>
  <si>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</si>
  <si>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</si>
  <si>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</si>
  <si>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</si>
  <si>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</si>
  <si>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</si>
  <si>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</si>
  <si>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</si>
  <si>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</si>
  <si>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</si>
  <si>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</si>
  <si>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</si>
  <si>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</si>
  <si>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</si>
  <si>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</si>
  <si>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</si>
  <si>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</si>
  <si>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</si>
  <si>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</si>
  <si>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</si>
  <si>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</si>
  <si>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</si>
  <si>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</si>
  <si>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</si>
  <si>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</si>
  <si>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</si>
  <si>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</si>
  <si>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</si>
  <si>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</si>
  <si>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</si>
  <si>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</si>
  <si>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</si>
  <si>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</si>
  <si>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</si>
  <si>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</si>
  <si>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</si>
  <si>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</si>
  <si>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</si>
  <si>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</si>
  <si>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</si>
  <si>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</si>
  <si>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</si>
  <si>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</si>
  <si>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</si>
  <si>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</si>
  <si>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</si>
  <si>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</si>
  <si>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</si>
  <si>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</si>
  <si>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</si>
  <si>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</si>
  <si>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</si>
  <si>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</si>
  <si>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</si>
  <si>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</si>
  <si>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</si>
  <si>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</si>
  <si>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</si>
  <si>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</si>
  <si>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</si>
  <si>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</si>
  <si>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</si>
  <si>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</si>
  <si>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</si>
  <si>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</si>
  <si>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</si>
  <si>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</si>
  <si>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</si>
  <si>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</si>
  <si>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</si>
  <si>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</si>
  <si>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</si>
  <si>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</si>
  <si>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</si>
  <si>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</si>
  <si>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</si>
  <si>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</si>
  <si>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</si>
  <si>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</si>
  <si>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</si>
  <si>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</si>
  <si>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</si>
  <si>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</si>
  <si>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</si>
  <si>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</si>
  <si>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</si>
  <si>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</si>
  <si>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</si>
  <si>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</si>
  <si>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</si>
  <si>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</si>
  <si>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</si>
  <si>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</si>
  <si>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</si>
  <si>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</si>
  <si>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</si>
  <si>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</si>
  <si>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</si>
  <si>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</si>
  <si>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</si>
  <si>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</si>
  <si>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</si>
  <si>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</si>
  <si>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</si>
  <si>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</si>
  <si>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</si>
  <si>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</si>
  <si>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</si>
  <si>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</si>
  <si>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</si>
  <si>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</si>
  <si>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</si>
  <si>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</si>
  <si>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</si>
  <si>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</si>
  <si>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</si>
  <si>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</si>
  <si>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</si>
  <si>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</si>
  <si>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</si>
  <si>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</si>
  <si>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</si>
  <si>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</si>
  <si>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</si>
  <si>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</si>
  <si>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</si>
  <si>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</si>
  <si>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</si>
  <si>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</si>
  <si>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</si>
  <si>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</si>
  <si>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</si>
  <si>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</si>
  <si>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</si>
  <si>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</si>
  <si>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</si>
  <si>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</si>
  <si>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</si>
  <si>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</si>
  <si>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</si>
  <si>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</si>
  <si>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</si>
  <si>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</si>
  <si>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</si>
  <si>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</si>
  <si>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</si>
  <si>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</si>
  <si>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</si>
  <si>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</si>
  <si>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</si>
  <si>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</si>
  <si>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</si>
  <si>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</si>
  <si>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</si>
  <si>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</si>
  <si>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</si>
  <si>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</si>
  <si>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</si>
  <si>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</si>
  <si>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</si>
  <si>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</si>
  <si>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</si>
  <si>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</si>
  <si>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</si>
  <si>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</si>
  <si>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</si>
  <si>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</si>
  <si>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</si>
  <si>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</si>
  <si>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</si>
  <si>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</si>
  <si>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</si>
  <si>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</si>
  <si>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</si>
  <si>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</si>
  <si>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</si>
  <si>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</si>
  <si>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</si>
  <si>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</si>
  <si>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</si>
  <si>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</si>
  <si>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</si>
  <si>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</si>
  <si>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</si>
  <si>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</si>
  <si>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</si>
  <si>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</si>
  <si>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</si>
  <si>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</si>
  <si>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</si>
  <si>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</si>
  <si>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</si>
  <si>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</si>
  <si>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</si>
  <si>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</si>
  <si>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</si>
  <si>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</si>
  <si>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</si>
  <si>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</si>
  <si>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</si>
  <si>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</si>
  <si>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</si>
  <si>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</si>
  <si>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</si>
  <si>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</si>
  <si>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</si>
  <si>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</si>
  <si>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</si>
  <si>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</si>
  <si>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</si>
  <si>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</si>
  <si>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</si>
  <si>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</si>
  <si>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</si>
  <si>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</si>
  <si>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</si>
  <si>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</si>
  <si>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</si>
  <si>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</si>
  <si>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</si>
  <si>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</si>
  <si>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</si>
  <si>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</si>
  <si>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</si>
  <si>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</si>
  <si>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</si>
  <si>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</si>
  <si>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</si>
  <si>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</si>
  <si>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</si>
  <si>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</si>
  <si>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</si>
  <si>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</si>
  <si>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</si>
  <si>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</si>
  <si>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</si>
  <si>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</si>
  <si>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</si>
  <si>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</si>
  <si>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</si>
  <si>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</si>
  <si>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</si>
  <si>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</si>
  <si>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</si>
  <si>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</si>
  <si>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</si>
  <si>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</si>
  <si>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</si>
  <si>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</si>
  <si>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</si>
  <si>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</si>
  <si>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</si>
  <si>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</si>
  <si>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</si>
  <si>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</si>
  <si>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</si>
  <si>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</si>
  <si>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</si>
  <si>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</si>
  <si>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</si>
  <si>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</si>
  <si>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</si>
  <si>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</si>
  <si>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</si>
  <si>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</si>
  <si>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</si>
  <si>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</si>
  <si>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</si>
  <si>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</si>
  <si>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</si>
  <si>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</si>
  <si>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</si>
  <si>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</si>
  <si>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</si>
  <si>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</si>
  <si>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</si>
  <si>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</si>
  <si>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</si>
  <si>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</si>
  <si>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</si>
  <si>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</si>
  <si>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</si>
  <si>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</si>
  <si>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</si>
  <si>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</si>
  <si>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</si>
  <si>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</si>
  <si>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</si>
  <si>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</si>
  <si>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</si>
  <si>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</si>
  <si>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</si>
  <si>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</si>
  <si>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</si>
  <si>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</si>
  <si>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</si>
  <si>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</si>
  <si>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</si>
  <si>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</si>
  <si>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</si>
  <si>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</si>
  <si>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</si>
  <si>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</si>
  <si>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</si>
  <si>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</si>
  <si>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</si>
  <si>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</si>
  <si>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</si>
  <si>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</si>
  <si>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</si>
  <si>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</si>
  <si>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</si>
  <si>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</si>
  <si>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</si>
  <si>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</si>
  <si>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</si>
  <si>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</si>
  <si>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</si>
  <si>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</si>
  <si>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</si>
  <si>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</si>
  <si>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</si>
  <si>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</si>
  <si>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</si>
  <si>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</si>
  <si>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</si>
  <si>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</si>
  <si>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</si>
  <si>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</si>
  <si>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</si>
  <si>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</si>
  <si>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</si>
  <si>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</si>
  <si>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</si>
  <si>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</si>
  <si>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</si>
  <si>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</si>
  <si>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</si>
  <si>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</si>
  <si>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</si>
  <si>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</si>
  <si>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</si>
  <si>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</si>
  <si>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</si>
  <si>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</si>
  <si>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</si>
  <si>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</si>
  <si>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</si>
  <si>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</si>
  <si>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</si>
  <si>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</si>
  <si>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</si>
  <si>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</si>
  <si>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</si>
  <si>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</si>
  <si>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</si>
  <si>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</si>
  <si>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</si>
  <si>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</si>
  <si>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</si>
  <si>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</si>
  <si>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</si>
  <si>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</si>
  <si>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</si>
  <si>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</si>
  <si>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</si>
  <si>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</si>
  <si>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</si>
  <si>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</si>
  <si>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</si>
  <si>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</si>
  <si>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</si>
  <si>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</si>
  <si>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</si>
  <si>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</si>
  <si>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</si>
  <si>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</si>
  <si>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</si>
  <si>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</si>
  <si>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</si>
  <si>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</si>
  <si>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</si>
  <si>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</si>
  <si>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</si>
  <si>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</si>
  <si>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</si>
  <si>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</si>
  <si>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</si>
  <si>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</si>
  <si>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</si>
  <si>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</si>
  <si>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</si>
  <si>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</si>
  <si>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</si>
  <si>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</si>
  <si>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</si>
  <si>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</si>
  <si>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</si>
  <si>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</si>
  <si>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</si>
  <si>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</si>
  <si>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</si>
  <si>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</si>
  <si>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</si>
  <si>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</si>
  <si>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</si>
  <si>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</si>
  <si>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</si>
  <si>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</si>
  <si>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</si>
  <si>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</si>
  <si>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</si>
  <si>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</si>
  <si>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</si>
  <si>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</si>
  <si>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</si>
  <si>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</si>
  <si>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</si>
  <si>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</si>
  <si>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</si>
  <si>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</si>
  <si>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</si>
  <si>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</si>
  <si>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</si>
  <si>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</si>
  <si>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</si>
  <si>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</si>
  <si>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</si>
  <si>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</si>
  <si>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</si>
  <si>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</si>
  <si>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</si>
  <si>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</si>
  <si>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</si>
  <si>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</si>
  <si>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</si>
  <si>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</si>
  <si>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</si>
  <si>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</si>
  <si>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</si>
  <si>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</si>
  <si>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</si>
  <si>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</si>
  <si>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</si>
  <si>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</si>
  <si>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</si>
  <si>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</si>
  <si>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</si>
  <si>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</si>
  <si>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</si>
  <si>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</si>
  <si>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</si>
  <si>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</si>
  <si>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</si>
  <si>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</si>
  <si>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</si>
  <si>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</si>
  <si>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</si>
  <si>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</si>
  <si>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</si>
  <si>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</si>
  <si>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</si>
  <si>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</si>
  <si>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</si>
  <si>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</si>
  <si>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</si>
  <si>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</si>
  <si>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</si>
  <si>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</si>
  <si>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</si>
  <si>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</si>
  <si>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</si>
  <si>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</si>
  <si>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</si>
  <si>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</si>
  <si>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</si>
  <si>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</si>
  <si>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</si>
  <si>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</si>
  <si>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</si>
  <si>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</si>
  <si>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</si>
  <si>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</si>
  <si>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</si>
  <si>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</si>
  <si>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</si>
  <si>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</si>
  <si>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</si>
  <si>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</si>
  <si>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</si>
  <si>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</si>
  <si>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</si>
  <si>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</si>
  <si>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</si>
  <si>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</si>
  <si>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</si>
  <si>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</si>
  <si>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</si>
  <si>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</si>
  <si>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</si>
  <si>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</si>
  <si>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</si>
  <si>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</si>
  <si>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</si>
  <si>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</si>
  <si>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</si>
  <si>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</si>
  <si>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</si>
  <si>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</si>
  <si>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</si>
  <si>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</si>
  <si>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</si>
  <si>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</si>
  <si>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</si>
  <si>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</si>
  <si>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</si>
  <si>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</si>
  <si>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</si>
  <si>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</si>
  <si>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</si>
  <si>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</si>
  <si>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</si>
  <si>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</si>
  <si>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</si>
  <si>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</si>
  <si>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</si>
  <si>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</si>
  <si>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</si>
  <si>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</si>
  <si>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</si>
  <si>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</si>
  <si>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</si>
  <si>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</si>
  <si>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</si>
  <si>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</si>
  <si>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</si>
  <si>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</si>
  <si>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</si>
  <si>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</si>
  <si>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</si>
  <si>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</si>
  <si>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</si>
  <si>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</si>
  <si>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</si>
  <si>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</si>
  <si>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</si>
  <si>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</si>
  <si>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</si>
  <si>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</si>
  <si>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</si>
  <si>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</si>
  <si>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</si>
  <si>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</si>
  <si>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</si>
  <si>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</si>
  <si>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</si>
  <si>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</si>
  <si>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</si>
  <si>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</si>
  <si>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</si>
  <si>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</si>
  <si>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</si>
  <si>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</si>
  <si>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</si>
  <si>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</si>
  <si>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</si>
  <si>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</si>
  <si>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</si>
  <si>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</si>
  <si>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</si>
  <si>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</si>
  <si>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</si>
  <si>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</si>
  <si>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</si>
  <si>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</si>
  <si>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</si>
  <si>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</si>
  <si>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</si>
  <si>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</si>
  <si>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</si>
  <si>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</si>
  <si>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</si>
  <si>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</si>
  <si>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</si>
  <si>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</si>
  <si>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</si>
  <si>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</si>
  <si>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</si>
  <si>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</si>
  <si>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</si>
  <si>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</si>
  <si>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</si>
  <si>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</si>
  <si>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</si>
  <si>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</si>
  <si>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</si>
  <si>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</si>
  <si>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</si>
  <si>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</si>
  <si>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</si>
  <si>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</si>
  <si>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</si>
  <si>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</si>
  <si>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</si>
  <si>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</si>
  <si>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</si>
  <si>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</si>
  <si>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</si>
  <si>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</si>
  <si>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</si>
  <si>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</si>
  <si>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</si>
  <si>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</si>
  <si>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</si>
  <si>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</si>
  <si>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</si>
  <si>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</si>
  <si>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</si>
  <si>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</si>
  <si>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</si>
  <si>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</si>
  <si>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</si>
  <si>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</si>
  <si>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</si>
  <si>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</si>
  <si>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</si>
  <si>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</si>
  <si>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</si>
  <si>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</si>
  <si>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</si>
  <si>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</si>
  <si>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</si>
  <si>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</si>
  <si>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</si>
  <si>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</si>
  <si>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</si>
  <si>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</si>
  <si>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</si>
  <si>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</si>
  <si>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</si>
  <si>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</si>
  <si>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</si>
  <si>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</si>
  <si>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</si>
  <si>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</si>
  <si>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</si>
  <si>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</si>
  <si>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</si>
  <si>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</si>
  <si>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</si>
  <si>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</si>
  <si>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</si>
  <si>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</si>
  <si>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</si>
  <si>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</si>
  <si>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</si>
  <si>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</si>
  <si>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</si>
  <si>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</si>
  <si>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</si>
  <si>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</si>
  <si>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</si>
  <si>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</si>
  <si>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</si>
  <si>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</si>
  <si>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</si>
  <si>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</si>
  <si>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</si>
  <si>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</si>
  <si>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</si>
  <si>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</si>
  <si>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</si>
  <si>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</si>
  <si>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</si>
  <si>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</si>
  <si>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</si>
  <si>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</si>
  <si>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</si>
  <si>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</si>
  <si>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</si>
  <si>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</si>
  <si>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</si>
  <si>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</si>
  <si>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</si>
  <si>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</si>
  <si>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</si>
  <si>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</si>
  <si>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</si>
  <si>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</si>
  <si>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</si>
  <si>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</si>
  <si>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</si>
  <si>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</si>
  <si>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</si>
  <si>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</si>
  <si>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</si>
  <si>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</si>
  <si>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</si>
  <si>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</si>
  <si>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</si>
  <si>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</si>
  <si>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</si>
  <si>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</si>
  <si>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</si>
  <si>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</si>
  <si>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</si>
  <si>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</si>
  <si>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</si>
  <si>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</si>
  <si>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</si>
  <si>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</si>
  <si>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</si>
  <si>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</si>
  <si>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</si>
  <si>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</si>
  <si>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</si>
  <si>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</si>
  <si>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</si>
  <si>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</si>
  <si>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</si>
  <si>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</si>
  <si>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</si>
  <si>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</si>
  <si>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</si>
  <si>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</si>
  <si>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</si>
  <si>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</si>
  <si>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</si>
  <si>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</si>
  <si>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</si>
  <si>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</si>
  <si>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</si>
  <si>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</si>
  <si>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</si>
  <si>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</si>
  <si>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</si>
  <si>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</si>
  <si>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</si>
  <si>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</si>
  <si>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</si>
  <si>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</si>
  <si>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</si>
  <si>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</si>
  <si>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</si>
  <si>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</si>
  <si>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</si>
  <si>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</si>
  <si>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</si>
  <si>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</si>
  <si>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</si>
  <si>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</si>
  <si>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</si>
  <si>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</si>
  <si>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</si>
  <si>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</si>
  <si>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</si>
  <si>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</si>
  <si>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</si>
  <si>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</si>
  <si>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</si>
  <si>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</si>
  <si>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</si>
  <si>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</si>
  <si>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</si>
  <si>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</si>
  <si>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</si>
  <si>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</si>
  <si>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</si>
  <si>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</si>
  <si>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</si>
  <si>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</si>
  <si>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</si>
  <si>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</si>
  <si>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</si>
  <si>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</si>
  <si>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</si>
  <si>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</si>
  <si>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</si>
  <si>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</si>
  <si>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</si>
  <si>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</si>
  <si>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</si>
  <si>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</si>
  <si>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</si>
  <si>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</si>
  <si>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</si>
  <si>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</si>
  <si>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</si>
  <si>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</si>
  <si>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</si>
  <si>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</si>
  <si>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</si>
  <si>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</si>
  <si>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</si>
  <si>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</si>
  <si>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</si>
  <si>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</si>
  <si>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</si>
  <si>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</si>
  <si>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</si>
  <si>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</si>
  <si>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</si>
  <si>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</si>
  <si>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</si>
  <si>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</si>
  <si>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</si>
  <si>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</si>
  <si>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</si>
  <si>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</si>
  <si>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</si>
  <si>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</si>
  <si>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</si>
  <si>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</si>
  <si>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</si>
  <si>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</si>
  <si>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</si>
  <si>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</si>
  <si>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</si>
  <si>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</si>
  <si>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</si>
  <si>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</si>
  <si>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</si>
  <si>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</si>
  <si>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</si>
  <si>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</si>
  <si>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</si>
  <si>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</si>
  <si>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</si>
  <si>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</si>
  <si>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</si>
  <si>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</si>
  <si>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</si>
  <si>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</si>
  <si>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</si>
  <si>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</si>
  <si>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</si>
  <si>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</si>
  <si>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</si>
  <si>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</si>
  <si>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</si>
  <si>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</si>
  <si>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</si>
  <si>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</si>
  <si>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</si>
  <si>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</si>
  <si>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</si>
  <si>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</si>
  <si>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</si>
  <si>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</si>
  <si>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</si>
  <si>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</si>
  <si>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</si>
  <si>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</si>
  <si>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</si>
  <si>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</si>
  <si>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</si>
  <si>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</si>
  <si>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</si>
  <si>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</si>
  <si>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</si>
  <si>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</si>
  <si>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</si>
  <si>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</si>
  <si>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</si>
  <si>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</si>
  <si>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</si>
  <si>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</si>
  <si>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</si>
  <si>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</si>
  <si>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</si>
  <si>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</si>
  <si>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</si>
  <si>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</si>
  <si>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</si>
  <si>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</si>
  <si>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</si>
  <si>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</si>
  <si>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</si>
  <si>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</si>
  <si>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</si>
  <si>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</si>
  <si>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</si>
  <si>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</si>
  <si>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</si>
  <si>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</si>
  <si>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</si>
  <si>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</si>
  <si>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</si>
  <si>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</si>
  <si>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</si>
  <si>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</si>
  <si>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</si>
  <si>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</si>
  <si>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</si>
  <si>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</si>
  <si>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</si>
  <si>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</si>
  <si>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</si>
  <si>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</si>
  <si>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</si>
  <si>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</si>
  <si>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</si>
  <si>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</si>
  <si>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</si>
  <si>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</si>
  <si>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</si>
  <si>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</si>
  <si>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</si>
  <si>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</si>
  <si>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</si>
  <si>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</si>
  <si>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</si>
  <si>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</si>
  <si>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</si>
  <si>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</si>
  <si>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</si>
  <si>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</si>
  <si>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</si>
  <si>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</si>
  <si>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</si>
  <si>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</si>
  <si>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</si>
  <si>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</si>
  <si>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</si>
  <si>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</si>
  <si>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</si>
  <si>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</si>
  <si>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</si>
  <si>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</si>
  <si>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</si>
  <si>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</si>
  <si>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</si>
  <si>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</si>
  <si>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</si>
  <si>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</si>
  <si>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</si>
  <si>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</si>
  <si>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</si>
  <si>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</si>
  <si>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</si>
  <si>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</si>
  <si>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</si>
  <si>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</si>
  <si>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</si>
  <si>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</si>
  <si>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</si>
  <si>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</si>
  <si>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</si>
  <si>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</si>
  <si>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</si>
  <si>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</si>
  <si>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</si>
  <si>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</si>
  <si>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</si>
  <si>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</si>
  <si>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</si>
  <si>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</si>
  <si>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</si>
  <si>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</si>
  <si>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</si>
  <si>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</si>
  <si>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</si>
  <si>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</si>
  <si>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</si>
  <si>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</si>
  <si>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</si>
  <si>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</si>
  <si>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</si>
  <si>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</si>
  <si>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</si>
  <si>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</si>
  <si>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</si>
  <si>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</si>
  <si>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</si>
  <si>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</si>
  <si>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</si>
  <si>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</si>
  <si>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</si>
  <si>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</si>
  <si>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</si>
  <si>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</si>
  <si>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</si>
  <si>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</si>
  <si>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</si>
  <si>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</si>
  <si>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</si>
  <si>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</si>
  <si>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</si>
  <si>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</si>
  <si>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</si>
  <si>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</si>
  <si>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</si>
  <si>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</si>
  <si>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</si>
  <si>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</si>
  <si>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</si>
  <si>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</si>
  <si>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</si>
  <si>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</si>
  <si>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</si>
  <si>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</si>
  <si>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</si>
  <si>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</si>
  <si>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</si>
  <si>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</si>
  <si>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</si>
  <si>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</si>
  <si>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</si>
  <si>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</si>
  <si>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</si>
  <si>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</si>
  <si>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</si>
  <si>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</si>
  <si>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</si>
  <si>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</si>
  <si>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</si>
  <si>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</si>
  <si>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</si>
  <si>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</si>
  <si>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</si>
  <si>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</si>
  <si>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</si>
  <si>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</si>
  <si>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</si>
  <si>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</si>
  <si>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</si>
  <si>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</si>
  <si>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</si>
  <si>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</si>
  <si>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</si>
  <si>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</si>
  <si>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</si>
  <si>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</si>
  <si>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</si>
  <si>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</si>
  <si>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</si>
  <si>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</si>
  <si>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</si>
  <si>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</si>
  <si>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</si>
  <si>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</si>
  <si>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</si>
  <si>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</si>
  <si>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</si>
  <si>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</si>
  <si>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</si>
  <si>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</si>
  <si>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</si>
  <si>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</si>
  <si>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</si>
  <si>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</si>
  <si>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</si>
  <si>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</si>
  <si>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</si>
  <si>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</si>
  <si>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</si>
  <si>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</si>
  <si>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</si>
  <si>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</si>
  <si>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</si>
  <si>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</si>
  <si>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</si>
  <si>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</si>
  <si>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</si>
  <si>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</si>
  <si>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</si>
  <si>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</si>
  <si>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</si>
  <si>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</si>
  <si>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</si>
  <si>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</si>
  <si>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</si>
  <si>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</si>
  <si>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</si>
  <si>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</si>
  <si>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</si>
  <si>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</si>
  <si>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</si>
  <si>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</si>
  <si>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</si>
  <si>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</si>
  <si>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</si>
  <si>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</si>
  <si>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</si>
  <si>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</si>
  <si>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</si>
  <si>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</si>
  <si>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</si>
  <si>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</si>
  <si>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</si>
  <si>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</si>
  <si>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</si>
  <si>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</si>
  <si>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</si>
  <si>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</si>
  <si>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</si>
  <si>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</si>
  <si>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</si>
  <si>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</si>
  <si>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</si>
  <si>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</si>
  <si>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</si>
  <si>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</si>
  <si>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</si>
  <si>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</si>
  <si>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</si>
  <si>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</si>
  <si>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</si>
  <si>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</si>
  <si>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</si>
  <si>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</si>
  <si>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</si>
  <si>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</si>
  <si>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</si>
  <si>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</si>
  <si>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</si>
  <si>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</si>
  <si>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</si>
  <si>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</si>
  <si>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</si>
  <si>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</si>
  <si>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</si>
  <si>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</si>
  <si>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</si>
  <si>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</si>
  <si>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</si>
  <si>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</si>
  <si>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</si>
  <si>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</si>
  <si>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</si>
  <si>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</si>
  <si>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</si>
  <si>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</si>
  <si>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</si>
  <si>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</si>
  <si>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</si>
  <si>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</si>
  <si>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</si>
  <si>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</si>
  <si>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</si>
  <si>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</si>
  <si>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</si>
  <si>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</si>
  <si>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</si>
  <si>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</si>
  <si>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</si>
  <si>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</si>
  <si>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</si>
  <si>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</si>
  <si>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</si>
  <si>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</si>
  <si>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</si>
  <si>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</si>
  <si>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</si>
  <si>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</si>
  <si>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</si>
  <si>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</si>
  <si>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</si>
  <si>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</si>
  <si>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</si>
  <si>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</si>
  <si>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</si>
  <si>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</si>
  <si>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</si>
  <si>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</si>
  <si>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</si>
  <si>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</si>
  <si>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</si>
  <si>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</si>
  <si>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</si>
  <si>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</si>
  <si>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</si>
  <si>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</si>
  <si>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</si>
  <si>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</si>
  <si>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</si>
  <si>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</si>
  <si>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</si>
  <si>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</si>
  <si>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</si>
  <si>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</si>
  <si>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</si>
  <si>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</si>
  <si>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</si>
  <si>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</si>
  <si>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</si>
  <si>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</si>
  <si>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</si>
  <si>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</si>
  <si>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</si>
  <si>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</si>
  <si>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</si>
  <si>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</si>
  <si>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</si>
  <si>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</si>
  <si>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</si>
  <si>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</si>
  <si>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</si>
  <si>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</si>
  <si>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</si>
  <si>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</si>
  <si>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</si>
  <si>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</si>
  <si>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</si>
  <si>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</si>
  <si>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</si>
  <si>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</si>
  <si>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</si>
  <si>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</si>
  <si>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</si>
  <si>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</si>
  <si>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</si>
  <si>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</si>
  <si>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</si>
  <si>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</si>
  <si>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</si>
  <si>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</si>
  <si>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</si>
  <si>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</si>
  <si>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</si>
  <si>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</si>
  <si>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</si>
  <si>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</si>
  <si>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</si>
  <si>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</si>
  <si>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</si>
  <si>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</si>
  <si>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</si>
  <si>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</si>
  <si>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</si>
  <si>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</si>
  <si>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</si>
  <si>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</si>
  <si>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</si>
  <si>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</si>
  <si>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</si>
  <si>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</si>
  <si>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</si>
  <si>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</si>
  <si>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</si>
  <si>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</si>
  <si>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</si>
  <si>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</si>
  <si>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</si>
  <si>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</si>
  <si>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</si>
  <si>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</si>
  <si>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</si>
  <si>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</si>
  <si>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</si>
  <si>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</si>
  <si>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</si>
  <si>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</si>
  <si>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</si>
  <si>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</si>
  <si>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</si>
  <si>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</si>
  <si>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</si>
  <si>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</si>
  <si>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</si>
  <si>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</si>
  <si>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</si>
  <si>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</si>
  <si>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</si>
  <si>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</si>
  <si>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</si>
  <si>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</si>
  <si>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</si>
  <si>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</si>
  <si>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</si>
  <si>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</si>
  <si>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</si>
  <si>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</si>
  <si>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</si>
  <si>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</si>
  <si>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</si>
  <si>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</si>
  <si>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</si>
  <si>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</si>
  <si>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</si>
  <si>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</si>
  <si>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</si>
  <si>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</si>
  <si>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</si>
  <si>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</si>
  <si>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</si>
  <si>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</si>
  <si>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</si>
  <si>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</si>
  <si>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</si>
  <si>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</si>
  <si>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</si>
  <si>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</si>
  <si>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</si>
  <si>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</si>
  <si>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</si>
  <si>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</si>
  <si>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</si>
  <si>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</si>
  <si>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</si>
  <si>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</si>
  <si>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</si>
  <si>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</si>
  <si>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</si>
  <si>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</si>
  <si>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</si>
  <si>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</si>
  <si>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</si>
  <si>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</si>
  <si>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</si>
  <si>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</si>
  <si>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</si>
  <si>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</si>
  <si>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</si>
  <si>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</si>
  <si>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</si>
  <si>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</si>
  <si>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</si>
  <si>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</si>
  <si>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</si>
  <si>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</si>
  <si>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</si>
  <si>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</si>
  <si>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</si>
  <si>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</si>
  <si>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</si>
  <si>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</si>
  <si>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</si>
  <si>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</si>
  <si>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</si>
  <si>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</si>
  <si>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</si>
  <si>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</si>
  <si>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</si>
  <si>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</si>
  <si>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</si>
  <si>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</si>
  <si>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</si>
  <si>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</si>
  <si>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</si>
  <si>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</si>
  <si>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</si>
  <si>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</si>
  <si>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</si>
  <si>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</si>
  <si>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</si>
  <si>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</si>
  <si>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</si>
  <si>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</si>
  <si>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</si>
  <si>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</si>
  <si>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</si>
  <si>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</si>
  <si>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</si>
  <si>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</si>
  <si>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</si>
  <si>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</si>
  <si>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</si>
  <si>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</si>
  <si>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</si>
  <si>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</si>
  <si>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</si>
  <si>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</si>
  <si>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</si>
  <si>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</si>
  <si>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</si>
  <si>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</si>
  <si>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</si>
  <si>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</si>
  <si>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</si>
  <si>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</si>
  <si>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</si>
  <si>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</si>
  <si>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</si>
  <si>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</si>
  <si>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</si>
  <si>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</si>
  <si>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</si>
  <si>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</si>
  <si>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</si>
  <si>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</si>
  <si>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</si>
  <si>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</si>
  <si>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</si>
  <si>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</si>
  <si>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</si>
  <si>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</si>
  <si>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</si>
  <si>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</si>
  <si>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</si>
  <si>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</si>
  <si>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</si>
  <si>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</si>
  <si>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</si>
  <si>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</si>
  <si>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</si>
  <si>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</si>
  <si>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</si>
  <si>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</si>
  <si>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</si>
  <si>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</si>
  <si>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</si>
  <si>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</si>
  <si>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</si>
  <si>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</si>
  <si>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</si>
  <si>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</si>
  <si>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</si>
  <si>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</si>
  <si>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</si>
  <si>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</si>
  <si>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</si>
  <si>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</si>
  <si>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</si>
  <si>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</si>
  <si>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</si>
  <si>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</si>
  <si>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</si>
  <si>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</si>
  <si>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</si>
  <si>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</si>
  <si>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</si>
  <si>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</si>
  <si>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</si>
  <si>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</si>
  <si>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</si>
  <si>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</si>
  <si>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</si>
  <si>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</si>
  <si>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</si>
  <si>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</si>
  <si>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</si>
  <si>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</si>
  <si>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</si>
  <si>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</si>
  <si>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</si>
  <si>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</si>
  <si>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</si>
  <si>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</si>
  <si>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</si>
  <si>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</si>
  <si>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</si>
  <si>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</si>
  <si>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</si>
  <si>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</si>
  <si>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</si>
  <si>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</si>
  <si>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</si>
  <si>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</si>
  <si>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</si>
  <si>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</si>
  <si>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</si>
  <si>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</si>
  <si>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</si>
  <si>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</si>
  <si>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</si>
  <si>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</si>
  <si>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</si>
  <si>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</si>
  <si>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</si>
  <si>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</si>
  <si>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</si>
  <si>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</si>
  <si>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</si>
  <si>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</si>
  <si>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</si>
  <si>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</si>
  <si>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</si>
  <si>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</si>
  <si>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</si>
  <si>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</si>
  <si>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</si>
  <si>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</si>
  <si>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</si>
  <si>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</si>
  <si>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</si>
  <si>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</si>
  <si>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</si>
  <si>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</si>
  <si>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</si>
  <si>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</si>
  <si>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</si>
  <si>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</si>
  <si>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</si>
  <si>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</si>
  <si>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</si>
  <si>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</si>
  <si>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</si>
  <si>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</si>
  <si>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</si>
  <si>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</si>
  <si>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</si>
  <si>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</si>
  <si>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</si>
  <si>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</si>
  <si>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</si>
  <si>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</si>
  <si>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</si>
  <si>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</si>
  <si>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</si>
  <si>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</si>
  <si>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</si>
  <si>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</si>
  <si>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</si>
  <si>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</si>
  <si>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</si>
  <si>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</si>
  <si>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</si>
  <si>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</si>
  <si>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</si>
  <si>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</si>
  <si>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</si>
  <si>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</si>
  <si>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</si>
  <si>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</si>
  <si>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</si>
  <si>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</si>
  <si>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</si>
  <si>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</si>
  <si>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</si>
  <si>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</si>
  <si>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</si>
  <si>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</si>
  <si>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</si>
  <si>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</si>
  <si>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</si>
  <si>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</si>
  <si>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</si>
  <si>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</si>
  <si>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</si>
  <si>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</si>
  <si>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</si>
  <si>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</si>
  <si>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</si>
  <si>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</si>
  <si>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</si>
  <si>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</si>
  <si>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</si>
  <si>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</si>
  <si>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</si>
  <si>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</si>
  <si>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</si>
  <si>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</si>
  <si>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</si>
  <si>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</si>
  <si>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</si>
  <si>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</si>
  <si>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</si>
  <si>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</si>
  <si>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</si>
  <si>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</si>
  <si>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</si>
  <si>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</si>
  <si>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</si>
  <si>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</si>
  <si>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</si>
  <si>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</si>
  <si>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</si>
  <si>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</si>
  <si>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</si>
  <si>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</si>
  <si>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</si>
  <si>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</si>
  <si>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</si>
  <si>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</si>
  <si>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</si>
  <si>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</si>
  <si>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</si>
  <si>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</si>
  <si>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</si>
  <si>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</si>
  <si>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</si>
  <si>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</si>
  <si>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</si>
  <si>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</si>
  <si>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</si>
  <si>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</si>
  <si>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</si>
  <si>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</si>
  <si>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</si>
  <si>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</si>
  <si>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</si>
  <si>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</si>
  <si>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</si>
  <si>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</si>
  <si>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</si>
  <si>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</si>
  <si>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</si>
  <si>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</si>
  <si>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</si>
  <si>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</si>
  <si>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</si>
  <si>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</si>
  <si>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</si>
  <si>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</si>
  <si>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</si>
  <si>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</si>
  <si>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</si>
  <si>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</si>
  <si>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</si>
  <si>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</si>
  <si>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</si>
  <si>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</si>
  <si>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</si>
  <si>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</si>
  <si>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</si>
  <si>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</si>
  <si>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</si>
  <si>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</si>
  <si>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</si>
  <si>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</si>
  <si>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</si>
  <si>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</si>
  <si>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</si>
  <si>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</si>
  <si>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</si>
  <si>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</si>
  <si>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</si>
  <si>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</si>
  <si>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</si>
  <si>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</si>
  <si>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</si>
  <si>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</si>
  <si>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</si>
  <si>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</si>
  <si>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</si>
  <si>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</si>
  <si>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</si>
  <si>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</si>
  <si>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</si>
  <si>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</si>
  <si>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</si>
  <si>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</si>
  <si>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</si>
  <si>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</si>
  <si>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</si>
  <si>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</si>
  <si>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</si>
  <si>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</si>
  <si>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</si>
  <si>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</si>
  <si>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</si>
  <si>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</si>
  <si>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</si>
  <si>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</si>
  <si>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</si>
  <si>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</si>
  <si>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</si>
  <si>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</si>
  <si>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</si>
  <si>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</si>
  <si>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</si>
  <si>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</si>
  <si>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</si>
  <si>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</si>
  <si>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</si>
  <si>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</si>
  <si>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</si>
  <si>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</si>
  <si>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</si>
  <si>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</si>
  <si>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</si>
  <si>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</si>
  <si>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</si>
  <si>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</si>
  <si>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</si>
  <si>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</si>
  <si>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</si>
  <si>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</si>
  <si>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</si>
  <si>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</si>
  <si>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</si>
  <si>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</si>
  <si>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</si>
  <si>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</si>
  <si>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</si>
  <si>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</si>
  <si>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</si>
  <si>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</si>
  <si>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</si>
  <si>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</si>
  <si>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</si>
  <si>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</si>
  <si>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</si>
  <si>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</si>
  <si>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</si>
  <si>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</si>
  <si>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</si>
  <si>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</si>
  <si>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</si>
  <si>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</si>
  <si>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</si>
  <si>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</si>
  <si>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</si>
  <si>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</si>
  <si>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</si>
  <si>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</si>
  <si>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</si>
  <si>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</si>
  <si>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</si>
  <si>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</si>
  <si>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</si>
  <si>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</si>
  <si>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</si>
  <si>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</si>
  <si>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</si>
  <si>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</si>
  <si>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</si>
  <si>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</si>
  <si>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</si>
  <si>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</si>
  <si>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</si>
  <si>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</si>
  <si>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</si>
  <si>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</si>
  <si>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</si>
  <si>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</si>
  <si>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</si>
  <si>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</si>
  <si>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</si>
  <si>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</si>
  <si>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</si>
  <si>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</si>
  <si>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</si>
  <si>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</si>
  <si>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</si>
  <si>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</si>
  <si>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</si>
  <si>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</si>
  <si>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</si>
  <si>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</si>
  <si>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</si>
  <si>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</si>
  <si>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</si>
  <si>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</si>
  <si>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</si>
  <si>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</si>
  <si>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</si>
  <si>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</si>
  <si>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</si>
  <si>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</si>
  <si>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</si>
  <si>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</si>
  <si>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</si>
  <si>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</si>
  <si>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</si>
  <si>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</si>
  <si>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</si>
  <si>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</si>
  <si>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</si>
  <si>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</si>
  <si>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</si>
  <si>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</si>
  <si>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</si>
  <si>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</si>
  <si>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</si>
  <si>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</si>
  <si>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</si>
  <si>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</si>
  <si>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</si>
  <si>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</si>
  <si>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</si>
  <si>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</si>
  <si>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</si>
  <si>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</si>
  <si>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</si>
  <si>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</si>
  <si>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</si>
  <si>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</si>
  <si>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</si>
  <si>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</si>
  <si>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</si>
  <si>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</si>
  <si>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</si>
  <si>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</si>
  <si>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</si>
  <si>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</si>
  <si>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</si>
  <si>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</si>
  <si>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</si>
  <si>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</si>
  <si>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</si>
  <si>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</si>
  <si>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</si>
  <si>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</si>
  <si>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</si>
  <si>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</si>
  <si>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</si>
  <si>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</si>
  <si>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</si>
  <si>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</si>
  <si>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</si>
  <si>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</si>
  <si>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</si>
  <si>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</si>
  <si>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</si>
  <si>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</si>
  <si>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</si>
  <si>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</si>
  <si>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</si>
  <si>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</si>
  <si>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</si>
  <si>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</si>
  <si>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</si>
  <si>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</si>
  <si>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</si>
  <si>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</si>
  <si>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</si>
  <si>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</si>
  <si>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</si>
  <si>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</si>
  <si>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</si>
  <si>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</si>
  <si>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</si>
  <si>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</si>
  <si>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</si>
  <si>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</si>
  <si>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</si>
  <si>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</si>
  <si>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</si>
  <si>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</si>
  <si>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</si>
  <si>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</si>
  <si>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</si>
  <si>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</si>
  <si>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</si>
  <si>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</si>
  <si>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</si>
  <si>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</si>
  <si>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</si>
  <si>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</si>
  <si>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</si>
  <si>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</si>
  <si>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</si>
  <si>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</si>
  <si>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</si>
  <si>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</si>
  <si>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</si>
  <si>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</si>
  <si>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</si>
  <si>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</si>
  <si>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</si>
  <si>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</si>
  <si>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</si>
  <si>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</si>
  <si>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</si>
  <si>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</si>
  <si>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</si>
  <si>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</si>
  <si>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</si>
  <si>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</si>
  <si>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</si>
  <si>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</si>
  <si>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</si>
  <si>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</si>
  <si>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</si>
  <si>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</si>
  <si>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</si>
  <si>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</si>
  <si>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</si>
  <si>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</si>
  <si>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</si>
  <si>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</si>
  <si>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</si>
  <si>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</si>
  <si>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</si>
  <si>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</si>
  <si>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</si>
  <si>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</si>
  <si>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</si>
  <si>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</si>
  <si>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</si>
  <si>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</si>
  <si>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</si>
  <si>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</si>
  <si>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</si>
  <si>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</si>
  <si>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</si>
  <si>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</si>
  <si>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</si>
  <si>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</si>
  <si>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</si>
  <si>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</si>
  <si>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</si>
  <si>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</si>
  <si>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</si>
  <si>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</si>
  <si>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</si>
  <si>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</si>
  <si>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</si>
  <si>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</si>
  <si>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</si>
  <si>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</si>
  <si>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</si>
  <si>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</si>
  <si>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</si>
  <si>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</si>
  <si>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</si>
  <si>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</si>
  <si>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</si>
  <si>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</si>
  <si>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</si>
  <si>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</si>
  <si>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</si>
  <si>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</si>
  <si>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</si>
  <si>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</si>
  <si>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</si>
  <si>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</si>
  <si>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</si>
  <si>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</si>
  <si>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</si>
  <si>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</si>
  <si>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</si>
  <si>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</si>
  <si>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</si>
  <si>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</si>
  <si>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</si>
  <si>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</si>
  <si>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</si>
  <si>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</si>
  <si>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</si>
  <si>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</si>
  <si>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</si>
  <si>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</si>
  <si>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</si>
  <si>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</si>
  <si>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</si>
  <si>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</si>
  <si>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</si>
  <si>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</si>
  <si>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</si>
  <si>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</si>
  <si>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</si>
  <si>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</si>
  <si>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</si>
  <si>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</si>
  <si>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</si>
  <si>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</si>
  <si>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</si>
  <si>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</si>
  <si>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</si>
  <si>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</si>
  <si>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</si>
  <si>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</si>
  <si>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</si>
  <si>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</si>
  <si>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</si>
  <si>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</si>
  <si>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</si>
  <si>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</si>
  <si>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</si>
  <si>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</si>
  <si>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</si>
  <si>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</si>
  <si>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</si>
  <si>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</si>
  <si>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</si>
  <si>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</si>
  <si>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</si>
  <si>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</si>
  <si>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</si>
  <si>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</si>
  <si>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</si>
  <si>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</si>
  <si>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</si>
  <si>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</si>
  <si>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</si>
  <si>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</si>
  <si>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</si>
  <si>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</si>
  <si>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</si>
  <si>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</si>
  <si>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</si>
  <si>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</si>
  <si>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</si>
  <si>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</si>
  <si>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</si>
  <si>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</si>
  <si>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</si>
  <si>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</si>
  <si>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</si>
  <si>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</si>
  <si>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</si>
  <si>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</si>
  <si>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</si>
  <si>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</si>
  <si>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</si>
  <si>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</si>
  <si>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</si>
  <si>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</si>
  <si>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</si>
  <si>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</si>
  <si>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</si>
  <si>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</si>
  <si>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</si>
  <si>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</si>
  <si>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</si>
  <si>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</si>
  <si>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</si>
  <si>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</si>
  <si>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</si>
  <si>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</si>
  <si>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</si>
  <si>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</si>
  <si>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</si>
  <si>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</si>
  <si>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</si>
  <si>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</si>
  <si>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</si>
  <si>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</si>
  <si>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</si>
  <si>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</si>
  <si>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</si>
  <si>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</si>
  <si>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</si>
  <si>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</si>
  <si>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</si>
  <si>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</si>
  <si>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</si>
  <si>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</si>
  <si>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</si>
  <si>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</si>
  <si>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</si>
  <si>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</si>
  <si>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</si>
  <si>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</si>
  <si>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</si>
  <si>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</si>
  <si>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</si>
  <si>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</si>
  <si>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</si>
  <si>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</si>
  <si>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</si>
  <si>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</si>
  <si>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</si>
  <si>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</si>
  <si>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</si>
  <si>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</si>
  <si>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</si>
  <si>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</si>
  <si>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</si>
  <si>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</si>
  <si>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</si>
  <si>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</si>
  <si>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</si>
  <si>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</si>
  <si>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</si>
  <si>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</si>
  <si>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</si>
  <si>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</si>
  <si>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</si>
  <si>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</si>
  <si>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</si>
  <si>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</si>
  <si>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</si>
  <si>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</si>
  <si>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</si>
  <si>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</si>
  <si>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</si>
  <si>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</si>
  <si>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</si>
  <si>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</si>
  <si>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</si>
  <si>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</si>
  <si>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</si>
  <si>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</si>
  <si>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</si>
  <si>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</si>
  <si>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</si>
  <si>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</si>
  <si>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</si>
  <si>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</si>
  <si>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</si>
  <si>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</si>
  <si>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</si>
  <si>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</si>
  <si>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</si>
  <si>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</si>
  <si>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</si>
  <si>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</si>
  <si>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</si>
  <si>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</si>
  <si>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</si>
  <si>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</si>
  <si>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</si>
  <si>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</si>
  <si>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</si>
  <si>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</si>
  <si>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</si>
  <si>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</si>
  <si>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</si>
  <si>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</si>
  <si>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</si>
  <si>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</si>
  <si>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</si>
  <si>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</si>
  <si>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</si>
  <si>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</si>
  <si>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</si>
  <si>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</si>
  <si>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</si>
  <si>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</si>
  <si>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</si>
  <si>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</si>
  <si>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</si>
  <si>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</si>
  <si>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</si>
  <si>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</si>
  <si>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</si>
  <si>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</si>
  <si>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</si>
  <si>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</si>
  <si>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</si>
  <si>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</si>
  <si>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</si>
  <si>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</si>
  <si>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</si>
  <si>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</si>
  <si>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</si>
  <si>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</si>
  <si>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</si>
  <si>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</si>
  <si>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</si>
  <si>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</si>
  <si>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</si>
  <si>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</si>
  <si>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</si>
  <si>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</si>
  <si>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</si>
  <si>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</si>
  <si>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</si>
  <si>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</si>
  <si>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</si>
  <si>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</si>
  <si>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</si>
  <si>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</si>
  <si>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</si>
  <si>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</si>
  <si>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</si>
  <si>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</si>
  <si>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</si>
  <si>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</si>
  <si>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</si>
  <si>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</si>
  <si>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</si>
  <si>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</si>
  <si>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</si>
  <si>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</si>
  <si>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</si>
  <si>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</si>
  <si>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</si>
  <si>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</si>
  <si>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</si>
  <si>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</si>
  <si>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</si>
  <si>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</si>
  <si>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</si>
  <si>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</si>
  <si>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</si>
  <si>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</si>
  <si>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</si>
  <si>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</si>
  <si>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</si>
  <si>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</si>
  <si>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</si>
  <si>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</si>
  <si>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</si>
  <si>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</si>
  <si>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</si>
  <si>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</si>
  <si>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</si>
  <si>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</si>
  <si>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</si>
  <si>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</si>
  <si>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</si>
  <si>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</si>
  <si>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</si>
  <si>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</si>
  <si>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</si>
  <si>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</si>
  <si>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</si>
  <si>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</si>
  <si>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</si>
  <si>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</si>
  <si>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</si>
  <si>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</si>
  <si>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</si>
  <si>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</si>
  <si>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</si>
  <si>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</si>
  <si>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</si>
  <si>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</si>
  <si>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</si>
  <si>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</si>
  <si>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</si>
  <si>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</si>
  <si>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</si>
  <si>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</si>
  <si>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</si>
  <si>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</si>
  <si>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</si>
  <si>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</si>
  <si>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</si>
  <si>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</si>
  <si>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</si>
  <si>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</si>
  <si>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</si>
  <si>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</si>
  <si>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</si>
  <si>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</si>
  <si>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</si>
  <si>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</si>
  <si>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</si>
  <si>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</si>
  <si>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</si>
  <si>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</si>
  <si>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</si>
  <si>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</si>
  <si>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</si>
  <si>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</si>
  <si>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</si>
  <si>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</si>
  <si>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</si>
  <si>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</si>
  <si>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</si>
  <si>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</si>
  <si>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</si>
  <si>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</si>
  <si>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</si>
  <si>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</si>
  <si>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</si>
  <si>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</si>
  <si>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</si>
  <si>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</si>
  <si>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</si>
  <si>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</si>
  <si>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</si>
  <si>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</si>
  <si>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</si>
  <si>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</si>
  <si>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</si>
  <si>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</si>
  <si>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</si>
  <si>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</si>
  <si>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</si>
  <si>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</si>
  <si>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</si>
  <si>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</si>
  <si>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</si>
  <si>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</si>
  <si>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</si>
  <si>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</si>
  <si>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</si>
  <si>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</si>
  <si>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</si>
  <si>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</si>
  <si>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</si>
  <si>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</si>
  <si>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</si>
  <si>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</si>
  <si>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</si>
  <si>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</si>
  <si>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</si>
  <si>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</si>
  <si>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</si>
  <si>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</si>
  <si>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</si>
  <si>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</si>
  <si>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</si>
  <si>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</si>
  <si>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</si>
  <si>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</si>
  <si>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</si>
  <si>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</si>
  <si>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</si>
  <si>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</si>
  <si>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</si>
  <si>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</si>
  <si>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</si>
  <si>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</si>
  <si>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</si>
  <si>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</si>
  <si>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</si>
  <si>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</si>
  <si>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</si>
  <si>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</si>
  <si>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</si>
  <si>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</si>
  <si>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</si>
  <si>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</si>
  <si>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</si>
  <si>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</si>
  <si>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</si>
  <si>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</si>
  <si>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</si>
  <si>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</si>
  <si>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</si>
  <si>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</si>
  <si>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</si>
  <si>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</si>
  <si>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</si>
  <si>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</si>
  <si>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</si>
  <si>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</si>
  <si>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</si>
  <si>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</si>
  <si>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</si>
  <si>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</si>
  <si>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</si>
  <si>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</si>
  <si>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</si>
  <si>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</si>
  <si>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</si>
  <si>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</si>
  <si>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</si>
  <si>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</si>
  <si>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</si>
  <si>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</si>
  <si>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</si>
  <si>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</si>
  <si>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</si>
  <si>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</si>
  <si>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</si>
  <si>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</si>
  <si>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</si>
  <si>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</si>
  <si>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</si>
  <si>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</si>
  <si>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</si>
  <si>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</si>
  <si>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</si>
  <si>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</si>
  <si>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</si>
  <si>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</si>
  <si>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</si>
  <si>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</si>
  <si>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</si>
  <si>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</si>
  <si>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</si>
  <si>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</si>
  <si>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</si>
  <si>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</si>
  <si>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</si>
  <si>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</si>
  <si>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</si>
  <si>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</si>
  <si>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</si>
  <si>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</si>
  <si>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</si>
  <si>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</si>
  <si>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</si>
  <si>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</si>
  <si>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</si>
  <si>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</si>
  <si>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</si>
  <si>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</si>
  <si>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</si>
  <si>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</si>
  <si>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</si>
  <si>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</si>
  <si>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</si>
  <si>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</si>
  <si>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</si>
  <si>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</si>
  <si>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</si>
  <si>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</si>
  <si>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</si>
  <si>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</si>
  <si>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</si>
  <si>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</si>
  <si>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</si>
  <si>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</si>
  <si>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</si>
  <si>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</si>
  <si>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</si>
  <si>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</si>
  <si>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</si>
  <si>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</si>
  <si>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</si>
  <si>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</si>
  <si>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</si>
  <si>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</si>
  <si>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</si>
  <si>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</si>
  <si>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</si>
  <si>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</si>
  <si>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</si>
  <si>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</si>
  <si>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</si>
  <si>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</si>
  <si>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</si>
  <si>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</si>
  <si>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</si>
  <si>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</si>
  <si>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</si>
  <si>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</si>
  <si>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</si>
  <si>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</si>
  <si>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</si>
  <si>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</si>
  <si>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</si>
  <si>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</si>
  <si>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</si>
  <si>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</si>
  <si>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</si>
  <si>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</si>
  <si>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</si>
  <si>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</si>
  <si>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</si>
  <si>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</si>
  <si>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</si>
  <si>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</si>
  <si>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</si>
  <si>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</si>
  <si>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</si>
  <si>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</si>
  <si>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</si>
  <si>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</si>
  <si>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</si>
  <si>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</si>
  <si>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</si>
  <si>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</si>
  <si>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</si>
  <si>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</si>
  <si>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</si>
  <si>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</si>
  <si>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</si>
  <si>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</si>
  <si>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</si>
  <si>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</si>
  <si>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</si>
  <si>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</si>
  <si>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</si>
  <si>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</si>
  <si>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</si>
  <si>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</si>
  <si>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</si>
  <si>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</si>
  <si>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</si>
  <si>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</si>
  <si>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</si>
  <si>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</si>
  <si>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</si>
  <si>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</si>
  <si>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</si>
  <si>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</si>
  <si>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</si>
  <si>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</si>
  <si>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</si>
  <si>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</si>
  <si>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</si>
  <si>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</si>
  <si>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</si>
  <si>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</si>
  <si>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</si>
  <si>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</si>
  <si>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</si>
  <si>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</si>
  <si>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</si>
  <si>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</si>
  <si>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</si>
  <si>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</si>
  <si>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</si>
  <si>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</si>
  <si>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</si>
  <si>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</si>
  <si>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</si>
  <si>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</si>
  <si>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</si>
  <si>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</si>
  <si>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</si>
  <si>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</si>
  <si>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</si>
  <si>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</si>
  <si>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</si>
  <si>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</si>
  <si>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</si>
  <si>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</si>
  <si>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</si>
  <si>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</si>
  <si>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</si>
  <si>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</si>
  <si>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</si>
  <si>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</si>
  <si>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</si>
  <si>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</si>
  <si>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</si>
  <si>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</si>
  <si>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</si>
  <si>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</si>
  <si>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</si>
  <si>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</si>
  <si>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</si>
  <si>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</si>
  <si>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</si>
  <si>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</si>
  <si>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</si>
  <si>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</si>
  <si>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</si>
  <si>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</si>
  <si>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</si>
  <si>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</si>
  <si>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</si>
  <si>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</si>
  <si>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</si>
  <si>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</si>
  <si>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</si>
  <si>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</si>
  <si>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</si>
  <si>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</si>
  <si>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</si>
  <si>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</si>
  <si>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</si>
  <si>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</si>
  <si>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</si>
  <si>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</si>
  <si>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</si>
  <si>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</si>
  <si>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</si>
  <si>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</si>
  <si>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</si>
  <si>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</si>
  <si>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</si>
  <si>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</si>
  <si>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</si>
  <si>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</si>
  <si>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</si>
  <si>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</si>
  <si>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</si>
  <si>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</si>
  <si>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</si>
  <si>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</si>
  <si>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</si>
  <si>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</si>
  <si>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</si>
  <si>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</si>
  <si>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</si>
  <si>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</si>
  <si>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</si>
  <si>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</si>
  <si>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</si>
  <si>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</si>
  <si>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</si>
  <si>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</si>
  <si>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</si>
  <si>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</si>
  <si>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</si>
  <si>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</si>
  <si>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</si>
  <si>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</si>
  <si>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</si>
  <si>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</si>
  <si>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</si>
  <si>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</si>
  <si>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</si>
  <si>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</si>
  <si>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</si>
  <si>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</si>
  <si>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</si>
  <si>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</si>
  <si>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</si>
  <si>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</si>
  <si>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</si>
  <si>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</si>
  <si>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</si>
  <si>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</si>
  <si>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</si>
  <si>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</si>
  <si>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</si>
  <si>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</si>
  <si>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</si>
  <si>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</si>
  <si>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</si>
  <si>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</si>
  <si>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</si>
  <si>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</si>
  <si>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</si>
  <si>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</si>
  <si>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</si>
  <si>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</si>
  <si>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</si>
  <si>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</si>
  <si>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</si>
  <si>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</si>
  <si>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</si>
  <si>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</si>
  <si>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</si>
  <si>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</si>
  <si>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</si>
  <si>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</si>
  <si>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</si>
  <si>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</si>
  <si>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</si>
  <si>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</si>
  <si>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</si>
  <si>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</si>
  <si>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</si>
  <si>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</si>
  <si>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</si>
  <si>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</si>
  <si>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</si>
  <si>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</si>
  <si>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</si>
  <si>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</si>
  <si>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</si>
  <si>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</si>
  <si>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</si>
  <si>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</si>
  <si>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</si>
  <si>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</si>
  <si>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</si>
  <si>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</si>
  <si>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</si>
  <si>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</si>
  <si>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</si>
  <si>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</si>
  <si>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</si>
  <si>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</si>
  <si>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</si>
  <si>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</si>
  <si>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</si>
  <si>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</si>
  <si>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</si>
  <si>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</si>
  <si>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</si>
  <si>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</si>
  <si>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</si>
  <si>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</si>
  <si>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</si>
  <si>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</si>
  <si>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</si>
  <si>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</si>
  <si>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</si>
  <si>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</si>
  <si>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</si>
  <si>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</si>
  <si>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</si>
  <si>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</si>
  <si>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</si>
  <si>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</si>
  <si>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</si>
  <si>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</si>
  <si>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</si>
  <si>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</si>
  <si>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</si>
  <si>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</si>
  <si>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</si>
  <si>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</si>
  <si>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</si>
  <si>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</si>
  <si>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</si>
  <si>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</si>
  <si>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</si>
  <si>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</si>
  <si>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</si>
  <si>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</si>
  <si>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</si>
  <si>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</si>
  <si>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</si>
  <si>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</si>
  <si>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</si>
  <si>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</si>
  <si>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</si>
  <si>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</si>
  <si>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</si>
  <si>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</si>
  <si>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</si>
  <si>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</si>
  <si>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</si>
  <si>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</si>
  <si>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</si>
  <si>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</si>
  <si>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</si>
  <si>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</si>
  <si>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</si>
  <si>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</si>
  <si>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</si>
  <si>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</si>
  <si>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</si>
  <si>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</si>
  <si>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</si>
  <si>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</si>
  <si>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</si>
  <si>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</si>
  <si>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</si>
  <si>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</si>
  <si>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</si>
  <si>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</si>
  <si>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</si>
  <si>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</si>
  <si>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</si>
  <si>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</si>
  <si>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</si>
  <si>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</si>
  <si>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</si>
  <si>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</si>
  <si>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</si>
  <si>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</si>
  <si>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</si>
  <si>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</si>
  <si>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</si>
  <si>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</si>
  <si>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</si>
  <si>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</si>
  <si>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</si>
  <si>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</si>
  <si>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</si>
  <si>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</si>
  <si>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</si>
  <si>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</si>
  <si>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</si>
  <si>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</si>
  <si>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</si>
  <si>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</si>
  <si>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</si>
  <si>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</si>
  <si>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</si>
  <si>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</si>
  <si>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</si>
  <si>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</si>
  <si>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</si>
  <si>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</si>
  <si>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</si>
  <si>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</si>
  <si>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</si>
  <si>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</si>
  <si>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</si>
  <si>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</si>
  <si>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</si>
  <si>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</si>
  <si>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</si>
  <si>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</si>
  <si>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</si>
  <si>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</si>
  <si>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</si>
  <si>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</si>
  <si>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</si>
  <si>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</si>
  <si>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</si>
  <si>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</si>
  <si>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</si>
  <si>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</si>
  <si>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</si>
  <si>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</si>
  <si>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</si>
  <si>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</si>
  <si>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</si>
  <si>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</si>
  <si>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</si>
  <si>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</si>
  <si>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</si>
  <si>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</si>
  <si>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</si>
  <si>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</si>
  <si>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</si>
  <si>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</si>
  <si>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</si>
  <si>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</si>
  <si>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</si>
  <si>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</si>
  <si>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</si>
  <si>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</si>
  <si>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</si>
  <si>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</si>
  <si>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</si>
  <si>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</si>
  <si>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</si>
  <si>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</si>
  <si>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</si>
  <si>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</si>
  <si>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</si>
  <si>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</si>
  <si>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</si>
  <si>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</si>
  <si>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</si>
  <si>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</si>
  <si>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</si>
  <si>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</si>
  <si>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</si>
  <si>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</si>
  <si>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</si>
  <si>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</si>
  <si>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</si>
  <si>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</si>
  <si>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</si>
  <si>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</si>
  <si>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</si>
  <si>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</si>
  <si>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</si>
  <si>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</si>
  <si>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</si>
  <si>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</si>
  <si>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</si>
  <si>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</si>
  <si>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</si>
  <si>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</si>
  <si>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</si>
  <si>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</si>
  <si>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</si>
  <si>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</si>
  <si>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</si>
  <si>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</si>
  <si>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</si>
  <si>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</si>
  <si>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</si>
  <si>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</si>
  <si>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</si>
  <si>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</si>
  <si>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</si>
  <si>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</si>
  <si>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</si>
  <si>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</si>
  <si>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</si>
  <si>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</si>
  <si>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</si>
  <si>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</si>
  <si>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</si>
  <si>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</si>
  <si>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</si>
  <si>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</si>
  <si>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</si>
  <si>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</si>
  <si>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</si>
  <si>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</si>
  <si>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</si>
  <si>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</si>
  <si>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</si>
  <si>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</si>
  <si>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</si>
  <si>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</si>
  <si>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</si>
  <si>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</si>
  <si>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</si>
  <si>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</si>
  <si>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</si>
  <si>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</si>
  <si>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</si>
  <si>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</si>
  <si>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</si>
  <si>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</si>
  <si>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</si>
  <si>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</si>
  <si>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</si>
  <si>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</si>
  <si>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</si>
  <si>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</si>
  <si>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</si>
  <si>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</si>
  <si>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</si>
  <si>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</si>
  <si>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</si>
  <si>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</si>
  <si>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</si>
  <si>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</si>
  <si>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</si>
  <si>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</si>
  <si>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</si>
  <si>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</si>
  <si>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</si>
  <si>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</si>
  <si>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</si>
  <si>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</si>
  <si>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</si>
  <si>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</si>
  <si>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</si>
  <si>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</si>
  <si>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</si>
  <si>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</si>
  <si>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</si>
  <si>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</si>
  <si>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</si>
  <si>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</si>
  <si>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</si>
  <si>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</si>
  <si>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</si>
  <si>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</si>
  <si>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</si>
  <si>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</si>
  <si>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</si>
  <si>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</si>
  <si>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</si>
  <si>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</si>
  <si>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</si>
  <si>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</si>
  <si>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</si>
  <si>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</si>
  <si>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</si>
  <si>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</si>
  <si>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</si>
  <si>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</si>
  <si>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</si>
  <si>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</si>
  <si>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</si>
  <si>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</si>
  <si>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</si>
  <si>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</si>
  <si>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</si>
  <si>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</si>
  <si>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</si>
  <si>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</si>
  <si>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</si>
  <si>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</si>
  <si>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</si>
  <si>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</si>
  <si>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</si>
  <si>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</si>
  <si>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</si>
  <si>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</si>
  <si>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</si>
  <si>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</si>
  <si>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</si>
  <si>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</si>
  <si>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</si>
  <si>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</si>
  <si>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</si>
  <si>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</si>
  <si>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</si>
  <si>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</si>
  <si>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</si>
  <si>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</si>
  <si>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</si>
  <si>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</si>
  <si>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</si>
  <si>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</si>
  <si>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</si>
  <si>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</si>
  <si>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</si>
  <si>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</si>
  <si>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</si>
  <si>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</si>
  <si>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</si>
  <si>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</si>
  <si>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</si>
  <si>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</si>
  <si>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</si>
  <si>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</si>
  <si>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</si>
  <si>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</si>
  <si>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</si>
  <si>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</si>
  <si>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</si>
  <si>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</si>
  <si>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</si>
  <si>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</si>
  <si>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</si>
  <si>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</si>
  <si>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</si>
  <si>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</si>
  <si>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</si>
  <si>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</si>
  <si>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</si>
  <si>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</si>
  <si>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</si>
  <si>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</si>
  <si>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</si>
  <si>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</si>
  <si>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</si>
  <si>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</si>
  <si>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</si>
  <si>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</si>
  <si>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</si>
  <si>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</si>
  <si>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</si>
  <si>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</si>
  <si>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</si>
  <si>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</si>
  <si>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</si>
  <si>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</si>
  <si>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</si>
  <si>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</si>
  <si>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</si>
  <si>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</si>
  <si>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</si>
  <si>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</si>
  <si>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</si>
  <si>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</si>
  <si>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</si>
  <si>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</si>
  <si>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</si>
  <si>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</si>
  <si>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</si>
  <si>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</si>
  <si>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</si>
  <si>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</si>
  <si>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</si>
  <si>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</si>
  <si>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</si>
  <si>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</si>
  <si>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</si>
  <si>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</si>
  <si>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</si>
  <si>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</si>
  <si>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</si>
  <si>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</si>
  <si>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</si>
  <si>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</si>
  <si>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</si>
  <si>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</si>
  <si>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</si>
  <si>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</si>
  <si>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</si>
  <si>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</si>
  <si>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</si>
  <si>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</si>
  <si>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</si>
  <si>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</si>
  <si>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</si>
  <si>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</si>
  <si>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</si>
  <si>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</si>
  <si>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</si>
  <si>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</si>
  <si>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</si>
  <si>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</si>
  <si>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</si>
  <si>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</si>
  <si>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</si>
  <si>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</si>
  <si>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</si>
  <si>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</si>
  <si>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</si>
  <si>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</si>
  <si>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</si>
  <si>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</si>
  <si>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</si>
  <si>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</si>
  <si>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</si>
  <si>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</si>
  <si>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</si>
  <si>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</si>
  <si>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</si>
  <si>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</si>
  <si>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</si>
  <si>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</si>
  <si>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</si>
  <si>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</si>
  <si>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</si>
  <si>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</si>
  <si>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</si>
  <si>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</si>
  <si>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</si>
  <si>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</si>
  <si>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</si>
  <si>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</si>
  <si>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</si>
  <si>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</si>
  <si>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</si>
  <si>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</si>
  <si>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</si>
  <si>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</si>
  <si>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</si>
  <si>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</si>
  <si>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</si>
  <si>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</si>
  <si>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</si>
  <si>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</si>
  <si>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</si>
  <si>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</si>
  <si>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</si>
  <si>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</si>
  <si>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</si>
  <si>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</si>
  <si>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</si>
  <si>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</si>
  <si>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</si>
  <si>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</si>
  <si>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</si>
  <si>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</si>
  <si>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</si>
  <si>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</si>
  <si>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</si>
  <si>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</si>
  <si>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</si>
  <si>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</si>
  <si>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</si>
  <si>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</si>
  <si>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</si>
  <si>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</si>
  <si>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</si>
  <si>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</si>
  <si>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</si>
  <si>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</si>
  <si>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</si>
  <si>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</si>
  <si>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</si>
  <si>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</si>
  <si>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</si>
  <si>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</si>
  <si>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</si>
  <si>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</si>
  <si>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</si>
  <si>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</si>
  <si>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</si>
  <si>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</si>
  <si>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</si>
  <si>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</si>
  <si>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</si>
  <si>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</si>
  <si>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</si>
  <si>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</si>
  <si>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</si>
  <si>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</si>
  <si>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</si>
  <si>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</si>
  <si>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</si>
  <si>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</si>
  <si>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</si>
  <si>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</si>
  <si>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</si>
  <si>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</si>
  <si>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</si>
  <si>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</si>
  <si>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</si>
  <si>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</si>
  <si>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</si>
  <si>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</si>
  <si>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</si>
  <si>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</si>
  <si>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</si>
  <si>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</si>
  <si>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</si>
  <si>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</si>
  <si>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</si>
  <si>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</si>
  <si>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</si>
  <si>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</si>
  <si>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</si>
  <si>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</si>
  <si>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</si>
  <si>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</si>
  <si>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</si>
  <si>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</si>
  <si>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</si>
  <si>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</si>
  <si>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</si>
  <si>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</si>
  <si>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</si>
  <si>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</si>
  <si>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</si>
  <si>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</si>
  <si>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</si>
  <si>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</si>
  <si>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</si>
  <si>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</si>
  <si>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</si>
  <si>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</si>
  <si>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</si>
  <si>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</si>
  <si>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</si>
  <si>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</si>
  <si>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</si>
  <si>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</si>
  <si>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</si>
  <si>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</si>
  <si>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</si>
  <si>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</si>
  <si>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</si>
  <si>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</si>
  <si>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</si>
  <si>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</si>
  <si>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</si>
  <si>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</si>
  <si>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</si>
  <si>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</si>
  <si>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</si>
  <si>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</si>
  <si>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</si>
  <si>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</si>
  <si>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</si>
  <si>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</si>
  <si>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</si>
  <si>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</si>
  <si>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</si>
  <si>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</si>
  <si>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</si>
  <si>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</si>
  <si>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</si>
  <si>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</si>
  <si>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</si>
  <si>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</si>
  <si>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</si>
  <si>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</si>
  <si>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</si>
  <si>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</si>
  <si>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</si>
  <si>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</si>
  <si>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</si>
  <si>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</si>
  <si>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</si>
  <si>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</si>
  <si>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</si>
  <si>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</si>
  <si>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</si>
  <si>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</si>
  <si>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</si>
  <si>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</si>
  <si>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</si>
  <si>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</si>
  <si>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</si>
  <si>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</si>
  <si>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</si>
  <si>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</si>
  <si>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</si>
  <si>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</si>
  <si>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</si>
  <si>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</si>
  <si>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</si>
  <si>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</si>
  <si>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</si>
  <si>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</si>
  <si>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</si>
  <si>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</si>
  <si>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</si>
  <si>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</si>
  <si>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</si>
  <si>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</si>
  <si>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</si>
  <si>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</si>
  <si>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</si>
  <si>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</si>
  <si>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</si>
  <si>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</si>
  <si>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</si>
  <si>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</si>
  <si>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</si>
  <si>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</si>
  <si>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</si>
  <si>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</si>
  <si>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</si>
  <si>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</si>
  <si>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</si>
  <si>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</si>
  <si>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</si>
  <si>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</si>
  <si>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</si>
  <si>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</si>
  <si>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</si>
  <si>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</si>
  <si>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</si>
  <si>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</si>
  <si>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</si>
  <si>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</si>
  <si>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</si>
  <si>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</si>
  <si>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</si>
  <si>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</si>
  <si>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</si>
  <si>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</si>
  <si>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</si>
  <si>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</si>
  <si>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</si>
  <si>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</si>
  <si>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</si>
  <si>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</si>
  <si>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</si>
  <si>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</si>
  <si>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</si>
  <si>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</si>
  <si>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</si>
  <si>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</si>
  <si>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</si>
  <si>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</si>
  <si>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</si>
  <si>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</si>
  <si>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</si>
  <si>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</si>
  <si>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</si>
  <si>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</si>
  <si>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</si>
  <si>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</si>
  <si>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</si>
  <si>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</si>
  <si>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</si>
  <si>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</si>
  <si>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</si>
  <si>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</si>
  <si>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</si>
  <si>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</si>
  <si>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</si>
  <si>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</si>
  <si>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</si>
  <si>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</si>
  <si>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</si>
  <si>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</si>
  <si>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</si>
  <si>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</si>
  <si>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</si>
  <si>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</si>
  <si>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</si>
  <si>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</si>
  <si>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</si>
  <si>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</si>
  <si>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</si>
  <si>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</si>
  <si>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</si>
  <si>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</si>
  <si>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</si>
  <si>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</si>
  <si>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</si>
  <si>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</si>
  <si>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</si>
  <si>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</si>
  <si>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</si>
  <si>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</si>
  <si>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</si>
  <si>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</si>
  <si>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</si>
  <si>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</si>
  <si>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</si>
  <si>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</si>
  <si>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</si>
  <si>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</si>
  <si>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</si>
  <si>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</si>
  <si>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</si>
  <si>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</si>
  <si>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</si>
  <si>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</si>
  <si>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</si>
  <si>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</si>
  <si>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</si>
  <si>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</si>
  <si>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</si>
  <si>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</si>
  <si>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</si>
  <si>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</si>
  <si>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</si>
  <si>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</si>
  <si>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</si>
  <si>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</si>
  <si>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</si>
  <si>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</si>
  <si>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</si>
  <si>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</si>
  <si>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</si>
  <si>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</si>
  <si>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</si>
  <si>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</si>
  <si>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</si>
  <si>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</si>
  <si>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</si>
  <si>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</si>
  <si>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</si>
  <si>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</si>
  <si>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</si>
  <si>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</si>
  <si>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</si>
  <si>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</si>
  <si>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</si>
  <si>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</si>
  <si>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</si>
  <si>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</si>
  <si>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</si>
  <si>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</si>
  <si>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</si>
  <si>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</si>
  <si>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</si>
  <si>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</si>
  <si>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</si>
  <si>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</si>
  <si>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</si>
  <si>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</si>
  <si>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</si>
  <si>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</si>
  <si>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</si>
  <si>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</si>
  <si>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</si>
  <si>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</si>
  <si>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</si>
  <si>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</si>
  <si>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</si>
  <si>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</si>
  <si>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</si>
  <si>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</si>
  <si>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</si>
  <si>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</si>
  <si>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</si>
  <si>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</si>
  <si>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</si>
  <si>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</si>
  <si>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</si>
  <si>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</si>
  <si>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</si>
  <si>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</si>
  <si>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</si>
  <si>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</si>
  <si>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</si>
  <si>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</si>
  <si>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</si>
  <si>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</si>
  <si>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</si>
  <si>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</si>
  <si>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</si>
  <si>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</si>
  <si>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</si>
  <si>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</si>
  <si>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</si>
  <si>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</si>
  <si>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</si>
  <si>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</si>
  <si>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</si>
  <si>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</si>
  <si>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</si>
  <si>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</si>
  <si>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</si>
  <si>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</si>
  <si>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</si>
  <si>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</si>
  <si>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</si>
  <si>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</si>
  <si>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</si>
  <si>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</si>
  <si>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</si>
  <si>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</si>
  <si>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</si>
  <si>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</si>
  <si>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</si>
  <si>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</si>
  <si>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</si>
  <si>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</si>
  <si>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</si>
  <si>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</si>
  <si>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</si>
  <si>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</si>
  <si>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</si>
  <si>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</si>
  <si>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</si>
  <si>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</si>
  <si>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</si>
  <si>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</si>
  <si>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</si>
  <si>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</si>
  <si>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</si>
  <si>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</si>
  <si>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</si>
  <si>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</si>
  <si>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</si>
  <si>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</si>
  <si>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</si>
  <si>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</si>
  <si>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</si>
  <si>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</si>
  <si>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</si>
  <si>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</si>
  <si>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</si>
  <si>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</si>
  <si>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</si>
  <si>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</si>
  <si>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</si>
  <si>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</si>
  <si>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</si>
  <si>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</si>
  <si>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</si>
  <si>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</si>
  <si>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</si>
  <si>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</si>
  <si>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</si>
  <si>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</si>
  <si>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</si>
  <si>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</si>
  <si>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</si>
  <si>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</si>
  <si>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</si>
  <si>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</si>
  <si>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</si>
  <si>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</si>
  <si>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</si>
  <si>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</si>
  <si>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</si>
  <si>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</si>
  <si>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</si>
  <si>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</si>
  <si>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</si>
  <si>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</si>
  <si>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</si>
  <si>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</si>
  <si>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</si>
  <si>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</si>
  <si>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</si>
  <si>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</si>
  <si>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</si>
  <si>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</si>
  <si>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</si>
  <si>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</si>
  <si>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</si>
  <si>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</si>
  <si>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</si>
  <si>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</si>
  <si>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</si>
  <si>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</si>
  <si>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</si>
  <si>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</si>
  <si>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</si>
  <si>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</si>
  <si>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</si>
  <si>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</si>
  <si>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</si>
  <si>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</si>
  <si>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</si>
  <si>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</si>
  <si>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</si>
  <si>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</si>
  <si>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</si>
  <si>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</si>
  <si>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</si>
  <si>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</si>
  <si>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</si>
  <si>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</si>
  <si>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</si>
  <si>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</si>
  <si>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</si>
  <si>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</si>
  <si>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</si>
  <si>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</si>
  <si>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</si>
  <si>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</si>
  <si>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</si>
  <si>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</si>
  <si>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</si>
  <si>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</si>
  <si>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</si>
  <si>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</si>
  <si>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</si>
  <si>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</si>
  <si>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</si>
  <si>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</si>
  <si>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</si>
  <si>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</si>
  <si>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</si>
  <si>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</si>
  <si>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</si>
  <si>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</si>
  <si>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</si>
  <si>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</si>
  <si>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</si>
  <si>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</si>
  <si>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</si>
  <si>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</si>
  <si>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</si>
  <si>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</si>
  <si>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</si>
  <si>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</si>
  <si>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</si>
  <si>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</si>
  <si>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</si>
  <si>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</si>
  <si>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</si>
  <si>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</si>
  <si>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</si>
  <si>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</si>
  <si>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</si>
  <si>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</si>
  <si>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</si>
  <si>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</si>
  <si>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</si>
  <si>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</si>
  <si>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</si>
  <si>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</si>
  <si>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</si>
  <si>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</si>
  <si>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</si>
  <si>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</si>
  <si>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</si>
  <si>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</si>
  <si>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</si>
  <si>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</si>
  <si>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</si>
  <si>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</si>
  <si>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</si>
  <si>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</si>
  <si>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</si>
  <si>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</si>
  <si>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</si>
  <si>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</si>
  <si>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</si>
  <si>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</si>
  <si>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</si>
  <si>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</si>
  <si>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</si>
  <si>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</si>
  <si>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</si>
  <si>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</si>
  <si>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</si>
  <si>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</si>
  <si>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</si>
  <si>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</si>
  <si>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</si>
  <si>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</si>
  <si>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</si>
  <si>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</si>
  <si>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</si>
  <si>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</si>
  <si>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</si>
  <si>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</si>
  <si>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</si>
  <si>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</si>
  <si>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</si>
  <si>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</si>
  <si>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</si>
  <si>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</si>
  <si>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</si>
  <si>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</si>
  <si>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</si>
  <si>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</si>
  <si>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</si>
  <si>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</si>
  <si>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</si>
  <si>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</si>
  <si>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</si>
  <si>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</si>
  <si>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</si>
  <si>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</si>
  <si>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</si>
  <si>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</si>
  <si>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</si>
  <si>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</si>
  <si>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</si>
  <si>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</si>
  <si>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</si>
  <si>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</si>
  <si>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</si>
  <si>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</si>
  <si>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</si>
  <si>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</si>
  <si>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</si>
  <si>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</si>
  <si>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</si>
  <si>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</si>
  <si>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</si>
  <si>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</si>
  <si>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</si>
  <si>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</si>
  <si>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</si>
  <si>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</si>
  <si>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</si>
  <si>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</si>
  <si>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</si>
  <si>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</si>
  <si>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</si>
  <si>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</si>
  <si>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</si>
  <si>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</si>
  <si>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</si>
  <si>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</si>
  <si>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</si>
  <si>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</si>
  <si>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</si>
  <si>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</si>
  <si>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</si>
  <si>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</si>
  <si>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</si>
  <si>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</si>
  <si>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</si>
  <si>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</si>
  <si>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</si>
  <si>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</si>
  <si>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</si>
  <si>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</si>
  <si>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</si>
  <si>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</si>
  <si>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</si>
  <si>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</si>
  <si>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</si>
  <si>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</si>
  <si>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</si>
  <si>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</si>
  <si>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</si>
  <si>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</si>
  <si>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</si>
  <si>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</si>
  <si>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</si>
  <si>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</si>
  <si>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</si>
  <si>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</si>
  <si>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</si>
  <si>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</si>
  <si>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</si>
  <si>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</si>
  <si>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</si>
  <si>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</si>
  <si>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</si>
  <si>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</si>
  <si>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</si>
  <si>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</si>
  <si>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</si>
  <si>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</si>
  <si>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</si>
  <si>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</si>
  <si>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</si>
  <si>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</si>
  <si>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</si>
  <si>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</si>
  <si>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</si>
  <si>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</si>
  <si>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</si>
  <si>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</si>
  <si>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</si>
  <si>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</si>
  <si>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</si>
  <si>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</si>
  <si>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</si>
  <si>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</si>
  <si>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</si>
  <si>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</si>
  <si>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</si>
  <si>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</si>
  <si>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</si>
  <si>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</si>
  <si>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</si>
  <si>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</si>
  <si>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</si>
  <si>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</si>
  <si>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</si>
  <si>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</si>
  <si>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</si>
  <si>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</si>
  <si>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</si>
  <si>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</si>
  <si>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</si>
  <si>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</si>
  <si>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</si>
  <si>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</si>
  <si>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</si>
  <si>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</si>
  <si>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</si>
  <si>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</si>
  <si>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</si>
  <si>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</si>
  <si>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</si>
  <si>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</si>
  <si>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</si>
  <si>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</si>
  <si>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</si>
  <si>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</si>
  <si>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</si>
  <si>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</si>
  <si>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</si>
  <si>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</si>
  <si>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</si>
  <si>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</si>
  <si>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</si>
  <si>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</si>
  <si>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</si>
  <si>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</si>
  <si>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</si>
  <si>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</si>
  <si>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</si>
  <si>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</si>
  <si>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</si>
  <si>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</si>
  <si>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</si>
  <si>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</si>
  <si>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</si>
  <si>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</si>
  <si>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</si>
  <si>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</si>
  <si>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</si>
  <si>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</si>
  <si>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</si>
  <si>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</si>
  <si>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</si>
  <si>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</si>
  <si>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</si>
  <si>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</si>
  <si>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</si>
  <si>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</si>
  <si>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</si>
  <si>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</si>
  <si>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</si>
  <si>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</si>
  <si>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</si>
  <si>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</si>
  <si>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</si>
  <si>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</si>
  <si>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</si>
  <si>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</si>
  <si>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</si>
  <si>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</si>
  <si>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</si>
  <si>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</si>
  <si>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</si>
  <si>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</si>
  <si>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</si>
  <si>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</si>
  <si>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</si>
  <si>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</si>
  <si>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</si>
  <si>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</si>
  <si>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</si>
  <si>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</si>
  <si>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</si>
  <si>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</si>
  <si>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</si>
  <si>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</si>
  <si>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</si>
  <si>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</si>
  <si>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</si>
  <si>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</si>
  <si>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</si>
  <si>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</si>
  <si>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</si>
  <si>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</si>
  <si>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</si>
  <si>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</si>
  <si>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</si>
  <si>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</si>
  <si>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</si>
  <si>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</si>
  <si>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</si>
  <si>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</si>
  <si>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</si>
  <si>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</si>
  <si>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</si>
  <si>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</si>
  <si>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</si>
  <si>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</si>
  <si>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</si>
  <si>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</si>
  <si>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</si>
  <si>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</si>
  <si>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</si>
  <si>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</si>
  <si>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</si>
  <si>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</si>
  <si>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</si>
  <si>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</si>
  <si>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</si>
  <si>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</si>
  <si>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</si>
  <si>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</si>
  <si>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</si>
  <si>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</si>
  <si>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</si>
  <si>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</si>
  <si>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</si>
  <si>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</si>
  <si>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</si>
  <si>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</si>
  <si>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</si>
  <si>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</si>
  <si>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</si>
  <si>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</si>
  <si>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</si>
  <si>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</si>
  <si>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</si>
  <si>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</si>
  <si>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</si>
  <si>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</si>
  <si>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</si>
  <si>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</si>
  <si>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</si>
  <si>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</si>
  <si>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</si>
  <si>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</si>
  <si>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</si>
  <si>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</si>
  <si>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</si>
  <si>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</si>
  <si>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</si>
  <si>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</si>
  <si>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</si>
  <si>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</si>
  <si>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</si>
  <si>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</si>
  <si>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</si>
  <si>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</si>
  <si>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</si>
  <si>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</si>
  <si>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</si>
  <si>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</si>
  <si>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</si>
  <si>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</si>
  <si>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</si>
  <si>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</si>
  <si>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</si>
  <si>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</si>
  <si>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</si>
  <si>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</si>
  <si>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</si>
  <si>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</si>
  <si>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</si>
  <si>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</si>
  <si>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</si>
  <si>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</si>
  <si>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</si>
  <si>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</si>
  <si>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</si>
  <si>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</si>
  <si>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</si>
  <si>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</si>
  <si>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</si>
  <si>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</si>
  <si>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</si>
  <si>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</si>
  <si>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</si>
  <si>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</si>
  <si>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</si>
  <si>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</si>
  <si>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</si>
  <si>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</si>
  <si>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</si>
  <si>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</si>
  <si>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</si>
  <si>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</si>
  <si>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</si>
  <si>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</si>
  <si>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</si>
  <si>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</si>
  <si>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</si>
  <si>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</si>
  <si>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</si>
  <si>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</si>
  <si>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</si>
  <si>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</si>
  <si>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</si>
  <si>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</si>
  <si>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</si>
  <si>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</si>
  <si>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</si>
  <si>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</si>
  <si>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</si>
  <si>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</si>
  <si>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</si>
  <si>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</si>
  <si>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</si>
  <si>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</si>
  <si>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</si>
  <si>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</si>
  <si>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</si>
  <si>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</si>
  <si>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</si>
  <si>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</si>
  <si>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</si>
  <si>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</si>
  <si>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</si>
  <si>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</si>
  <si>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</si>
  <si>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</si>
  <si>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</si>
  <si>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</si>
  <si>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</si>
  <si>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</si>
  <si>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</si>
  <si>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</si>
  <si>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</si>
  <si>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</si>
  <si>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</si>
  <si>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</si>
  <si>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</si>
  <si>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</si>
  <si>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</si>
  <si>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</si>
  <si>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</si>
  <si>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</si>
  <si>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</si>
  <si>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</si>
  <si>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</si>
  <si>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</si>
  <si>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</si>
  <si>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</si>
  <si>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</si>
  <si>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</si>
  <si>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</si>
  <si>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</si>
  <si>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</si>
  <si>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</si>
  <si>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</si>
  <si>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</si>
  <si>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</si>
  <si>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</si>
  <si>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</si>
  <si>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</si>
  <si>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</si>
  <si>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</si>
  <si>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</si>
  <si>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</si>
  <si>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</si>
  <si>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</si>
  <si>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</si>
  <si>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</si>
  <si>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</si>
  <si>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</si>
  <si>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</si>
  <si>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</si>
  <si>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</si>
  <si>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</si>
  <si>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</si>
  <si>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</si>
  <si>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</si>
  <si>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</si>
  <si>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</si>
  <si>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</si>
  <si>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</si>
  <si>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</si>
  <si>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</si>
  <si>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</si>
  <si>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</si>
  <si>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</si>
  <si>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</si>
  <si>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</si>
  <si>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</si>
  <si>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</si>
  <si>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</si>
  <si>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</si>
  <si>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</si>
  <si>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</si>
  <si>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</si>
  <si>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</si>
  <si>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</si>
  <si>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</si>
  <si>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</si>
  <si>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</si>
  <si>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</si>
  <si>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</si>
  <si>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</si>
  <si>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</si>
  <si>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</si>
  <si>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</si>
  <si>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</si>
  <si>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</si>
  <si>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</si>
  <si>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</si>
  <si>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</si>
  <si>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</si>
  <si>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</si>
  <si>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</si>
  <si>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</si>
  <si>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</si>
  <si>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</si>
  <si>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</si>
  <si>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</si>
  <si>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</si>
  <si>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</si>
  <si>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</si>
  <si>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</si>
  <si>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</si>
  <si>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</si>
  <si>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</si>
  <si>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</si>
  <si>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</si>
  <si>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</si>
  <si>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</si>
  <si>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</si>
  <si>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</si>
  <si>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</si>
  <si>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</si>
  <si>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</si>
  <si>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</si>
  <si>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</si>
  <si>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</si>
  <si>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</si>
  <si>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</si>
  <si>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</si>
  <si>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</si>
  <si>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</si>
  <si>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</si>
  <si>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</si>
  <si>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</si>
  <si>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</si>
  <si>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</si>
  <si>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</si>
  <si>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</si>
  <si>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</si>
  <si>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</si>
  <si>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</si>
  <si>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</si>
  <si>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</si>
  <si>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</si>
  <si>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</si>
  <si>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</si>
  <si>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</si>
  <si>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</si>
  <si>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</si>
  <si>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</si>
  <si>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</si>
  <si>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</si>
  <si>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</si>
  <si>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</si>
  <si>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</si>
  <si>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</si>
  <si>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</si>
  <si>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</si>
  <si>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</si>
  <si>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</si>
  <si>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</si>
  <si>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</si>
  <si>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</si>
  <si>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</si>
  <si>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</si>
  <si>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</si>
  <si>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</si>
  <si>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</si>
  <si>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</si>
  <si>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</si>
  <si>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</si>
  <si>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</si>
  <si>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</si>
  <si>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</si>
  <si>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</si>
  <si>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</si>
  <si>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</si>
  <si>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</si>
  <si>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</si>
  <si>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</si>
  <si>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</si>
  <si>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</si>
  <si>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</si>
  <si>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</si>
  <si>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</si>
  <si>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</si>
  <si>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</si>
  <si>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</si>
  <si>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</si>
  <si>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</si>
  <si>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</si>
  <si>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</si>
  <si>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</si>
  <si>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</si>
  <si>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</si>
  <si>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</si>
  <si>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</si>
  <si>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</si>
  <si>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</si>
  <si>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</si>
  <si>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</si>
  <si>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</si>
  <si>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</si>
  <si>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</si>
  <si>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</si>
  <si>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</si>
  <si>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</si>
  <si>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</si>
  <si>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</si>
  <si>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</si>
  <si>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</si>
  <si>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</si>
  <si>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</si>
  <si>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</si>
  <si>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</si>
  <si>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</si>
  <si>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</si>
  <si>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</si>
  <si>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</si>
  <si>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</si>
  <si>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</si>
  <si>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</si>
  <si>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</si>
  <si>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</si>
  <si>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</si>
  <si>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</si>
  <si>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</si>
  <si>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</si>
  <si>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</si>
  <si>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</si>
  <si>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</si>
  <si>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</si>
  <si>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</si>
  <si>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</si>
  <si>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</si>
  <si>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</si>
  <si>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</si>
  <si>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</si>
  <si>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</si>
  <si>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</si>
  <si>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</si>
  <si>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</si>
  <si>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</si>
  <si>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</si>
  <si>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</si>
  <si>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</si>
  <si>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</si>
  <si>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</si>
  <si>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</si>
  <si>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</si>
  <si>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</si>
  <si>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</si>
  <si>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</si>
  <si>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</si>
  <si>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</si>
  <si>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</si>
  <si>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</si>
  <si>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</si>
  <si>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</si>
  <si>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</si>
  <si>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</si>
  <si>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</si>
  <si>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</si>
  <si>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</si>
  <si>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</si>
  <si>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</si>
  <si>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</si>
  <si>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</si>
  <si>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</si>
  <si>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</si>
  <si>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</si>
  <si>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</si>
  <si>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</si>
  <si>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</si>
  <si>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</si>
  <si>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</si>
  <si>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</si>
  <si>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</si>
  <si>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</si>
  <si>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</si>
  <si>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</si>
  <si>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</si>
  <si>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</si>
  <si>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</si>
  <si>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</si>
  <si>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</si>
  <si>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</si>
  <si>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</si>
  <si>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</si>
  <si>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</si>
  <si>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</si>
  <si>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</si>
  <si>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</si>
  <si>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</si>
  <si>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</si>
  <si>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</si>
  <si>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</si>
  <si>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</si>
  <si>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</si>
  <si>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</si>
  <si>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</si>
  <si>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</si>
  <si>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</si>
  <si>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</si>
  <si>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</si>
  <si>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</si>
  <si>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</si>
  <si>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</si>
  <si>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</si>
  <si>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</si>
  <si>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</si>
  <si>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</si>
  <si>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</si>
  <si>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</si>
  <si>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</si>
  <si>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</si>
  <si>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</si>
  <si>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</si>
  <si>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</si>
  <si>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</si>
  <si>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</si>
  <si>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</si>
  <si>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</si>
  <si>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</si>
  <si>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</si>
  <si>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</si>
  <si>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</si>
  <si>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</si>
  <si>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</si>
  <si>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</si>
  <si>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</si>
  <si>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</si>
  <si>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</si>
  <si>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</si>
  <si>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</si>
  <si>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</si>
  <si>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</si>
  <si>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</si>
  <si>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</si>
  <si>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</si>
  <si>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</si>
  <si>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</si>
  <si>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</si>
  <si>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</si>
  <si>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</si>
  <si>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</si>
  <si>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</si>
  <si>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</si>
  <si>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</si>
  <si>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</si>
  <si>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</si>
  <si>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</si>
  <si>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</si>
  <si>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</si>
  <si>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</si>
  <si>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</si>
  <si>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</si>
  <si>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</si>
  <si>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</si>
  <si>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</si>
  <si>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</si>
  <si>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</si>
  <si>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</si>
  <si>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</si>
  <si>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</si>
  <si>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</si>
  <si>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</si>
  <si>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</si>
  <si>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</si>
  <si>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</si>
  <si>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</si>
  <si>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</si>
  <si>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</si>
  <si>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</si>
  <si>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</si>
  <si>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</si>
  <si>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</si>
  <si>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</si>
  <si>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</si>
  <si>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</si>
  <si>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</si>
  <si>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</si>
  <si>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</si>
  <si>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</si>
  <si>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</si>
  <si>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</si>
  <si>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</si>
  <si>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</si>
  <si>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</si>
  <si>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</si>
  <si>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</si>
  <si>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</si>
  <si>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</si>
  <si>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</si>
  <si>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</si>
  <si>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</si>
  <si>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</si>
  <si>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</si>
  <si>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</si>
  <si>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</si>
  <si>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</si>
  <si>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</si>
  <si>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</si>
  <si>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</si>
  <si>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</si>
  <si>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</si>
  <si>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</si>
  <si>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</si>
  <si>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</si>
  <si>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</si>
  <si>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</si>
  <si>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</si>
  <si>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</si>
  <si>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</si>
  <si>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</si>
  <si>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</si>
  <si>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</si>
  <si>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</si>
  <si>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</si>
  <si>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</si>
  <si>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</si>
  <si>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</si>
  <si>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</si>
  <si>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</si>
  <si>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</si>
  <si>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</si>
  <si>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</si>
  <si>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</si>
  <si>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</si>
  <si>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</si>
  <si>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</si>
  <si>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</si>
  <si>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</si>
  <si>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</si>
  <si>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</si>
  <si>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</si>
  <si>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</si>
  <si>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</si>
  <si>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</si>
  <si>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</si>
  <si>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</si>
  <si>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</si>
  <si>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</si>
  <si>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</si>
  <si>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</si>
  <si>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</si>
  <si>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</si>
  <si>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</si>
  <si>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</si>
  <si>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</si>
  <si>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</si>
  <si>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</si>
  <si>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</si>
  <si>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</si>
  <si>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</si>
  <si>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</si>
  <si>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</si>
  <si>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</si>
  <si>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</si>
  <si>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</si>
  <si>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</si>
  <si>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</si>
  <si>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</si>
  <si>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</si>
  <si>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</si>
  <si>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</si>
  <si>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</si>
  <si>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</si>
  <si>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</si>
  <si>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</si>
  <si>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</si>
  <si>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</si>
  <si>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</si>
  <si>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</si>
  <si>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</si>
  <si>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</si>
  <si>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</si>
  <si>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</si>
  <si>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</si>
  <si>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</si>
  <si>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</si>
  <si>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</si>
  <si>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</si>
  <si>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</si>
  <si>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</si>
  <si>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</si>
  <si>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</si>
  <si>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</si>
  <si>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</si>
  <si>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</si>
  <si>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</si>
  <si>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</si>
  <si>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</si>
  <si>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</si>
  <si>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</si>
  <si>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</si>
  <si>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</si>
  <si>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</si>
  <si>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</si>
  <si>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</si>
  <si>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</si>
  <si>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</si>
  <si>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</si>
  <si>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</si>
  <si>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</si>
  <si>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</si>
  <si>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</si>
  <si>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</si>
  <si>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</si>
  <si>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</si>
  <si>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</si>
  <si>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</si>
  <si>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</si>
  <si>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</si>
  <si>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</si>
  <si>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</si>
  <si>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</si>
  <si>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</si>
  <si>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</si>
  <si>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</si>
  <si>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</si>
  <si>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</si>
  <si>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</si>
  <si>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</si>
  <si>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</si>
  <si>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</si>
  <si>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</si>
  <si>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</si>
  <si>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</si>
  <si>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</si>
  <si>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</si>
  <si>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</si>
  <si>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</si>
  <si>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</si>
  <si>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</si>
  <si>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</si>
  <si>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</si>
  <si>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</si>
  <si>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</si>
  <si>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</si>
  <si>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</si>
  <si>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</si>
  <si>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</si>
  <si>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</si>
  <si>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</si>
  <si>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</si>
  <si>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</si>
  <si>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</si>
  <si>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</si>
  <si>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</si>
  <si>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</si>
  <si>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</si>
  <si>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</si>
  <si>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</si>
  <si>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</si>
  <si>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</si>
  <si>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</si>
  <si>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</si>
  <si>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</si>
  <si>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</si>
  <si>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</si>
  <si>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</si>
  <si>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</si>
  <si>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</si>
  <si>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</si>
  <si>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</si>
  <si>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</si>
  <si>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</si>
  <si>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</si>
  <si>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</si>
  <si>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</si>
  <si>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</si>
  <si>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</si>
  <si>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</si>
  <si>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</si>
  <si>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</si>
  <si>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</si>
  <si>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</si>
  <si>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</si>
  <si>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</si>
  <si>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</si>
  <si>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</si>
  <si>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</si>
  <si>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</si>
  <si>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</si>
  <si>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</si>
  <si>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</si>
  <si>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</si>
  <si>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</si>
  <si>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</si>
  <si>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</si>
  <si>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</si>
  <si>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</si>
  <si>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</si>
  <si>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</si>
  <si>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</si>
  <si>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</si>
  <si>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</si>
  <si>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</si>
  <si>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</si>
  <si>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</si>
  <si>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</si>
  <si>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</si>
  <si>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</si>
  <si>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</si>
  <si>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</si>
  <si>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</si>
  <si>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</si>
  <si>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</si>
  <si>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</si>
  <si>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</si>
  <si>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</si>
  <si>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</si>
  <si>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</si>
  <si>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</si>
  <si>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</si>
  <si>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</si>
  <si>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</si>
  <si>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</si>
  <si>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</si>
  <si>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</si>
  <si>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</si>
  <si>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</si>
  <si>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</si>
  <si>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</si>
  <si>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</si>
  <si>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</si>
  <si>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</si>
  <si>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</si>
  <si>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</si>
  <si>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</si>
  <si>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</si>
  <si>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</si>
  <si>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</si>
  <si>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</si>
  <si>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</si>
  <si>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</si>
  <si>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</si>
  <si>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</si>
  <si>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</si>
  <si>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</si>
  <si>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</si>
  <si>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</si>
  <si>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</si>
  <si>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</si>
  <si>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</si>
  <si>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</si>
  <si>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</si>
  <si>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</si>
  <si>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</si>
  <si>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</si>
  <si>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</si>
  <si>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</si>
  <si>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</si>
  <si>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</si>
  <si>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</si>
  <si>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</si>
  <si>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</si>
  <si>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</si>
  <si>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</si>
  <si>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</si>
  <si>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</si>
  <si>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</si>
  <si>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</si>
  <si>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</si>
  <si>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</si>
  <si>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</si>
  <si>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</si>
  <si>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</si>
  <si>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</si>
  <si>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</si>
  <si>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</si>
  <si>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</si>
  <si>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</si>
  <si>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</si>
  <si>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</si>
  <si>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</si>
  <si>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</si>
  <si>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</si>
  <si>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</si>
  <si>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</si>
  <si>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</si>
  <si>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</si>
  <si>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</si>
  <si>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</si>
  <si>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</si>
  <si>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</si>
  <si>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</si>
  <si>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</si>
  <si>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</si>
  <si>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</si>
  <si>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</si>
  <si>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</si>
  <si>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</si>
  <si>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</si>
  <si>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</si>
  <si>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</si>
  <si>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</si>
  <si>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</si>
  <si>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</si>
  <si>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</si>
  <si>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</si>
  <si>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</si>
  <si>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</si>
  <si>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</si>
  <si>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</si>
  <si>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</si>
  <si>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</si>
  <si>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</si>
  <si>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</si>
  <si>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</si>
  <si>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</si>
  <si>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</si>
  <si>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</si>
  <si>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</si>
  <si>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</si>
  <si>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</si>
  <si>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</si>
  <si>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</si>
  <si>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</si>
  <si>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</si>
  <si>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</si>
  <si>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</si>
  <si>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</si>
  <si>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</si>
  <si>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</si>
  <si>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</si>
  <si>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</si>
  <si>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</si>
  <si>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</si>
  <si>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</si>
  <si>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</si>
  <si>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</si>
  <si>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</si>
  <si>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</si>
  <si>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</si>
  <si>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</si>
  <si>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</si>
  <si>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</si>
  <si>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</si>
  <si>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</si>
  <si>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</si>
  <si>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</si>
  <si>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</si>
  <si>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</si>
  <si>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</si>
  <si>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</si>
  <si>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</si>
  <si>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</si>
  <si>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</si>
  <si>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</si>
  <si>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</si>
  <si>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</si>
  <si>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</si>
  <si>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</si>
  <si>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</si>
  <si>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</si>
  <si>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</si>
  <si>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</si>
  <si>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</si>
  <si>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</si>
  <si>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</si>
  <si>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</si>
  <si>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</si>
  <si>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</si>
  <si>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</si>
  <si>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</si>
  <si>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</si>
  <si>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</si>
  <si>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</si>
  <si>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</si>
  <si>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</si>
  <si>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</si>
  <si>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</si>
  <si>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</si>
  <si>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</si>
  <si>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</si>
  <si>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</si>
  <si>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</si>
  <si>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</si>
  <si>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</si>
  <si>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</si>
  <si>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</si>
  <si>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</si>
  <si>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</si>
  <si>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</si>
  <si>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</si>
  <si>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</si>
  <si>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</si>
  <si>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</si>
  <si>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</si>
  <si>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</si>
  <si>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</si>
  <si>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</si>
  <si>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</si>
  <si>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</si>
  <si>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</si>
  <si>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</si>
  <si>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</si>
  <si>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</si>
  <si>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</si>
  <si>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</si>
  <si>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</si>
  <si>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</si>
  <si>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</si>
  <si>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</si>
  <si>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</si>
  <si>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</si>
  <si>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</si>
  <si>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</si>
  <si>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</si>
  <si>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</si>
  <si>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</si>
  <si>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</si>
  <si>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</si>
  <si>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</si>
  <si>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</si>
  <si>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</si>
  <si>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</si>
  <si>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</si>
  <si>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</si>
  <si>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</si>
  <si>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</si>
  <si>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</si>
  <si>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</si>
  <si>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</si>
  <si>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</si>
  <si>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</si>
  <si>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</si>
  <si>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</si>
  <si>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</si>
  <si>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</si>
  <si>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</si>
  <si>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</si>
  <si>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</si>
  <si>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</si>
  <si>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</si>
  <si>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</si>
  <si>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</si>
  <si>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</si>
  <si>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</si>
  <si>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</si>
  <si>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</si>
  <si>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</si>
  <si>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</si>
  <si>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</si>
  <si>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</si>
  <si>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</si>
  <si>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</si>
  <si>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</si>
  <si>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</si>
  <si>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</si>
  <si>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</si>
  <si>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</si>
  <si>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</si>
  <si>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</si>
  <si>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</si>
  <si>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</si>
  <si>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</si>
  <si>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</si>
  <si>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</si>
  <si>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</si>
  <si>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</si>
  <si>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</si>
  <si>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</si>
  <si>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</si>
  <si>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</si>
  <si>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</si>
  <si>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</si>
  <si>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</si>
  <si>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</si>
  <si>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</si>
  <si>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</si>
  <si>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</si>
  <si>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</si>
  <si>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</si>
  <si>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</si>
  <si>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</si>
  <si>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</si>
  <si>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</si>
  <si>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</si>
  <si>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</si>
  <si>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</si>
  <si>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</si>
  <si>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</si>
  <si>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</si>
  <si>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</si>
  <si>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</si>
  <si>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</si>
  <si>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</si>
  <si>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</si>
  <si>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</si>
  <si>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</si>
  <si>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</si>
  <si>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</si>
  <si>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</si>
  <si>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</si>
  <si>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</si>
  <si>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</si>
  <si>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</si>
  <si>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</si>
  <si>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</si>
  <si>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</si>
  <si>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</si>
  <si>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</si>
  <si>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</si>
  <si>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</si>
  <si>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</si>
  <si>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</si>
  <si>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</si>
  <si>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</si>
  <si>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</si>
  <si>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</si>
  <si>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</si>
  <si>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</si>
  <si>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</si>
  <si>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</si>
  <si>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</si>
  <si>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</si>
  <si>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</si>
  <si>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</si>
  <si>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</si>
  <si>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</si>
  <si>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</si>
  <si>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</si>
  <si>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</si>
  <si>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</si>
  <si>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</si>
  <si>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</si>
  <si>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</si>
  <si>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</si>
  <si>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</si>
  <si>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</si>
  <si>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</si>
  <si>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</si>
  <si>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</si>
  <si>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</si>
  <si>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</si>
  <si>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</si>
  <si>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</si>
  <si>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</si>
  <si>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</si>
  <si>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</si>
  <si>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</si>
  <si>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</si>
  <si>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</si>
  <si>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</si>
  <si>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</si>
  <si>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</si>
  <si>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</si>
  <si>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</si>
  <si>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</si>
  <si>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</si>
  <si>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</si>
  <si>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</si>
  <si>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</si>
  <si>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</si>
  <si>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</si>
  <si>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</si>
  <si>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</si>
  <si>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</si>
  <si>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</si>
  <si>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</si>
  <si>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</si>
  <si>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</si>
  <si>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</si>
  <si>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</si>
  <si>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</si>
  <si>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</si>
  <si>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</si>
  <si>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</si>
  <si>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</si>
  <si>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</si>
  <si>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</si>
  <si>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</si>
  <si>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</si>
  <si>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</si>
  <si>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</si>
  <si>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</si>
  <si>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</si>
  <si>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</si>
  <si>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</si>
  <si>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</si>
  <si>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</si>
  <si>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</si>
  <si>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</si>
  <si>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</si>
  <si>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</si>
  <si>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</si>
  <si>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</si>
  <si>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</si>
  <si>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</si>
  <si>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</si>
  <si>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</si>
  <si>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</si>
  <si>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</si>
  <si>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</si>
  <si>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</si>
  <si>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</si>
  <si>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</si>
  <si>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</si>
  <si>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</si>
  <si>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</si>
  <si>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</si>
  <si>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</si>
  <si>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</si>
  <si>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</si>
  <si>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</si>
  <si>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</si>
  <si>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</si>
  <si>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</si>
  <si>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</si>
  <si>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</si>
  <si>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</si>
  <si>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</si>
  <si>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</si>
  <si>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</si>
  <si>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</si>
  <si>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</si>
  <si>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</si>
  <si>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</si>
  <si>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</si>
  <si>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</si>
  <si>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</si>
  <si>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</si>
  <si>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</si>
  <si>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</si>
  <si>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</si>
  <si>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</si>
  <si>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</si>
  <si>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</si>
  <si>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</si>
  <si>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</si>
  <si>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</si>
  <si>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</si>
  <si>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</si>
  <si>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</si>
  <si>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</si>
  <si>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</si>
  <si>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</si>
  <si>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</si>
  <si>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</si>
  <si>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</si>
  <si>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</si>
  <si>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</si>
  <si>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</si>
  <si>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</si>
  <si>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</si>
  <si>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</si>
  <si>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</si>
  <si>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</si>
  <si>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</si>
  <si>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</si>
  <si>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</si>
  <si>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</si>
  <si>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</si>
  <si>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</si>
  <si>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</si>
  <si>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</si>
  <si>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</si>
  <si>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</si>
  <si>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</si>
  <si>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</si>
  <si>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</si>
  <si>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</si>
  <si>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</si>
  <si>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</si>
  <si>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</si>
  <si>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</si>
  <si>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</si>
  <si>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</si>
  <si>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</si>
  <si>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</si>
  <si>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</si>
  <si>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</si>
  <si>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</si>
  <si>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</si>
  <si>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</si>
  <si>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</si>
  <si>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</si>
  <si>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</si>
  <si>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</si>
  <si>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</si>
  <si>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</si>
  <si>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</si>
  <si>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</si>
  <si>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</si>
  <si>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</si>
  <si>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</si>
  <si>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</si>
  <si>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</si>
  <si>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</si>
  <si>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</si>
  <si>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</si>
  <si>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</si>
  <si>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</si>
  <si>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</si>
  <si>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</si>
  <si>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</si>
  <si>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</si>
  <si>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</si>
  <si>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</si>
  <si>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</si>
  <si>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</si>
  <si>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</si>
  <si>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</si>
  <si>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</si>
  <si>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</si>
  <si>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</si>
  <si>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</si>
  <si>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</si>
  <si>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</si>
  <si>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</si>
  <si>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</si>
  <si>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</si>
  <si>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</si>
  <si>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</si>
  <si>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</si>
  <si>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</si>
  <si>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</si>
  <si>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</si>
  <si>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</si>
  <si>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</si>
  <si>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</si>
  <si>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</si>
  <si>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</si>
  <si>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</si>
  <si>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</si>
  <si>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</si>
  <si>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</si>
  <si>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</si>
  <si>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</si>
  <si>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</si>
  <si>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</si>
  <si>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</si>
  <si>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</si>
  <si>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</si>
  <si>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</si>
  <si>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</si>
  <si>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</si>
  <si>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</si>
  <si>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</si>
  <si>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</si>
  <si>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</si>
  <si>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</si>
  <si>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</si>
  <si>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</si>
  <si>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</si>
  <si>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</si>
  <si>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</si>
  <si>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</si>
  <si>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</si>
  <si>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</si>
  <si>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</si>
  <si>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</si>
  <si>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</si>
  <si>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</si>
  <si>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</si>
  <si>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</si>
  <si>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</si>
  <si>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</si>
  <si>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</si>
  <si>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</si>
  <si>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</si>
  <si>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</si>
  <si>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</si>
  <si>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</si>
  <si>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</si>
  <si>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</si>
  <si>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</si>
  <si>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</si>
  <si>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</si>
  <si>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</si>
  <si>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</si>
  <si>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</si>
  <si>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</si>
  <si>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</si>
  <si>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</si>
  <si>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</si>
  <si>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</si>
  <si>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</si>
  <si>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</si>
  <si>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</si>
  <si>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</si>
  <si>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</si>
  <si>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</si>
  <si>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</si>
  <si>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</si>
  <si>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</si>
  <si>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</si>
  <si>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</si>
  <si>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</si>
  <si>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</si>
  <si>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</si>
  <si>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</si>
  <si>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</si>
  <si>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</si>
  <si>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</si>
  <si>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</si>
  <si>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</si>
  <si>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</si>
  <si>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</si>
  <si>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</si>
  <si>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</si>
  <si>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</si>
  <si>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</si>
  <si>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</si>
  <si>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</si>
  <si>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</si>
  <si>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</si>
  <si>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</si>
  <si>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</si>
  <si>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</si>
  <si>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</si>
  <si>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</si>
  <si>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</si>
  <si>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</si>
  <si>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</si>
  <si>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</si>
  <si>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</si>
  <si>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</si>
  <si>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</si>
  <si>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</si>
  <si>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</si>
  <si>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</si>
  <si>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</si>
  <si>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</si>
  <si>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</si>
  <si>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</si>
  <si>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</si>
  <si>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</si>
  <si>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</si>
  <si>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</si>
  <si>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</si>
  <si>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</si>
  <si>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</si>
  <si>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</si>
  <si>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</si>
  <si>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</si>
  <si>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</si>
  <si>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</si>
  <si>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</si>
  <si>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</si>
  <si>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</si>
  <si>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</si>
  <si>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</si>
  <si>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</si>
  <si>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</si>
  <si>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</si>
  <si>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</si>
  <si>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</si>
  <si>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</si>
  <si>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</si>
  <si>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</si>
  <si>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</si>
  <si>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</si>
  <si>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</si>
  <si>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</si>
  <si>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</si>
  <si>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</si>
  <si>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</si>
  <si>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</si>
  <si>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</si>
  <si>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</si>
  <si>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</si>
  <si>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</si>
  <si>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</si>
  <si>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</si>
  <si>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</si>
  <si>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</si>
  <si>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</si>
  <si>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</si>
  <si>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</si>
  <si>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</si>
  <si>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</si>
  <si>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</si>
  <si>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</si>
  <si>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</si>
  <si>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</si>
  <si>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</si>
  <si>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</si>
  <si>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</si>
  <si>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</si>
  <si>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</si>
  <si>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</si>
  <si>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</si>
  <si>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</si>
  <si>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</si>
  <si>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</si>
  <si>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</si>
  <si>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</si>
  <si>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</si>
  <si>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</si>
  <si>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</si>
  <si>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</si>
  <si>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</si>
  <si>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</si>
  <si>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</si>
  <si>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</si>
  <si>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</si>
  <si>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</si>
  <si>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</si>
  <si>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</si>
  <si>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</si>
  <si>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</si>
  <si>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</si>
  <si>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</si>
  <si>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</si>
  <si>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</si>
  <si>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</si>
  <si>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</si>
  <si>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</si>
  <si>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</si>
  <si>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</si>
  <si>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</si>
  <si>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</si>
  <si>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</si>
  <si>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</si>
  <si>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</si>
  <si>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</si>
  <si>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</si>
  <si>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</si>
  <si>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</si>
  <si>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</si>
  <si>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</si>
  <si>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</si>
  <si>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</si>
  <si>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</si>
  <si>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</si>
  <si>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</si>
  <si>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</si>
  <si>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</si>
  <si>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</si>
  <si>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</si>
  <si>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</si>
  <si>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</si>
  <si>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</si>
  <si>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</si>
  <si>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</si>
  <si>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</si>
  <si>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</si>
  <si>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</si>
  <si>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</si>
  <si>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</si>
  <si>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</si>
  <si>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</si>
  <si>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</si>
  <si>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</si>
  <si>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</si>
  <si>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</si>
  <si>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</si>
  <si>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</si>
  <si>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</si>
  <si>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</si>
  <si>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</si>
  <si>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</si>
  <si>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</si>
  <si>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</si>
  <si>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</si>
  <si>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</si>
  <si>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</si>
  <si>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</si>
  <si>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</si>
  <si>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</si>
  <si>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</si>
  <si>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</si>
  <si>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</si>
  <si>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</si>
  <si>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</si>
  <si>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</si>
  <si>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</si>
  <si>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</si>
  <si>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</si>
  <si>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</si>
  <si>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</si>
  <si>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</si>
  <si>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</si>
  <si>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</si>
  <si>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</si>
  <si>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</si>
  <si>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</si>
  <si>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</si>
  <si>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</si>
  <si>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</si>
  <si>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</si>
  <si>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</si>
  <si>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</si>
  <si>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</si>
  <si>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</si>
  <si>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</si>
  <si>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</si>
  <si>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</si>
  <si>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</si>
  <si>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</si>
  <si>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</si>
  <si>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</si>
  <si>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</si>
  <si>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</si>
  <si>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</si>
  <si>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</si>
  <si>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</si>
  <si>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</si>
  <si>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</si>
  <si>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</si>
  <si>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</si>
  <si>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</si>
  <si>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</si>
  <si>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</si>
  <si>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</si>
  <si>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</si>
  <si>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</si>
  <si>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</si>
  <si>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</si>
  <si>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</si>
  <si>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</si>
  <si>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</si>
  <si>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</si>
  <si>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</si>
  <si>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</si>
  <si>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</si>
  <si>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</si>
  <si>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</si>
  <si>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</si>
  <si>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</si>
  <si>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</si>
  <si>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</si>
  <si>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</si>
  <si>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</si>
  <si>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</si>
  <si>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</si>
  <si>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</si>
  <si>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</si>
  <si>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</si>
  <si>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</si>
  <si>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</si>
  <si>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</si>
  <si>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</si>
  <si>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</si>
  <si>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</si>
  <si>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</si>
  <si>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</si>
  <si>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</si>
  <si>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</si>
  <si>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</si>
  <si>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</si>
  <si>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</si>
  <si>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</si>
  <si>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</si>
  <si>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</si>
  <si>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</si>
  <si>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</si>
  <si>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</si>
  <si>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</si>
  <si>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</si>
  <si>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</si>
  <si>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</si>
  <si>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</si>
  <si>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</si>
  <si>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</si>
  <si>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</si>
  <si>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</si>
  <si>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</si>
  <si>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</si>
  <si>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</si>
  <si>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</si>
  <si>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</si>
  <si>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</si>
  <si>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</si>
  <si>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</si>
  <si>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</si>
  <si>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</si>
  <si>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</si>
  <si>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</si>
  <si>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</si>
  <si>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</si>
  <si>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</si>
  <si>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</si>
  <si>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</si>
  <si>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</si>
  <si>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</si>
  <si>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</si>
  <si>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</si>
  <si>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</si>
  <si>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</si>
  <si>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</si>
  <si>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</si>
  <si>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</si>
  <si>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</si>
  <si>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</si>
  <si>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</si>
  <si>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</si>
  <si>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</si>
  <si>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</si>
  <si>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</si>
  <si>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</si>
  <si>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</si>
  <si>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</si>
  <si>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</si>
  <si>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</si>
  <si>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</si>
  <si>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</si>
  <si>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</si>
  <si>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</si>
  <si>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</si>
  <si>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</si>
  <si>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</si>
  <si>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</si>
  <si>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</si>
  <si>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</si>
  <si>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</si>
  <si>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</si>
  <si>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</si>
  <si>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</si>
  <si>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</si>
  <si>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</si>
  <si>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</si>
  <si>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</si>
  <si>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</si>
  <si>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</si>
  <si>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</si>
  <si>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</si>
  <si>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</si>
  <si>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</si>
  <si>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</si>
  <si>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</si>
  <si>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</si>
  <si>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</si>
  <si>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</si>
  <si>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</si>
  <si>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</si>
  <si>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</si>
  <si>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</si>
  <si>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</si>
  <si>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</si>
  <si>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</si>
  <si>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</si>
  <si>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</si>
  <si>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</si>
  <si>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</si>
  <si>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</si>
  <si>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</si>
  <si>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</si>
  <si>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</si>
  <si>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</si>
  <si>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</si>
  <si>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</si>
  <si>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</si>
  <si>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</si>
  <si>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</si>
  <si>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</si>
  <si>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</si>
  <si>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</si>
  <si>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</si>
  <si>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</si>
  <si>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</si>
  <si>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</si>
  <si>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</si>
  <si>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</si>
  <si>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</si>
  <si>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</si>
  <si>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</si>
  <si>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</si>
  <si>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</si>
  <si>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</si>
  <si>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</si>
  <si>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</si>
  <si>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</si>
  <si>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</si>
  <si>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</si>
  <si>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</si>
  <si>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</si>
  <si>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</si>
  <si>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</si>
  <si>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</si>
  <si>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</si>
  <si>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</si>
  <si>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</si>
  <si>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</si>
  <si>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</si>
  <si>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</si>
  <si>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</si>
  <si>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</si>
  <si>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</si>
  <si>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</si>
  <si>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</si>
  <si>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</si>
  <si>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</si>
  <si>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</si>
  <si>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</si>
  <si>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</si>
  <si>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</si>
  <si>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</si>
  <si>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</si>
  <si>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</si>
  <si>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</si>
  <si>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</si>
  <si>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</si>
  <si>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</si>
  <si>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</si>
  <si>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</si>
  <si>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</si>
  <si>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</si>
  <si>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</si>
  <si>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</si>
  <si>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</si>
  <si>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</si>
  <si>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</si>
  <si>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</si>
  <si>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</si>
  <si>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</si>
  <si>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</si>
  <si>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</si>
  <si>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</si>
  <si>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</si>
  <si>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</si>
  <si>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</si>
  <si>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</si>
  <si>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</si>
  <si>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</si>
  <si>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</si>
  <si>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</si>
  <si>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</si>
  <si>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</si>
  <si>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</si>
  <si>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</si>
  <si>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</si>
  <si>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</si>
  <si>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</si>
  <si>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</si>
  <si>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</si>
  <si>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</si>
  <si>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</si>
  <si>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</si>
  <si>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</si>
  <si>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</si>
  <si>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</si>
  <si>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</si>
  <si>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</si>
  <si>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</si>
  <si>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</si>
  <si>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</si>
  <si>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</si>
  <si>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</si>
  <si>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</si>
  <si>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</si>
  <si>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</si>
  <si>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</si>
  <si>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</si>
  <si>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</si>
  <si>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</si>
  <si>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</si>
  <si>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</si>
  <si>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</si>
  <si>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</si>
  <si>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</si>
  <si>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</si>
  <si>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</si>
  <si>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</si>
  <si>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</si>
  <si>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</si>
  <si>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</si>
  <si>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</si>
  <si>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</si>
  <si>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</si>
  <si>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</si>
  <si>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</si>
  <si>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</si>
  <si>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</si>
  <si>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</si>
  <si>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</si>
  <si>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</si>
  <si>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</si>
  <si>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</si>
  <si>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</si>
  <si>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</si>
  <si>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</si>
  <si>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</si>
  <si>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</si>
  <si>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</si>
  <si>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</si>
  <si>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</si>
  <si>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</si>
  <si>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</si>
  <si>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</si>
  <si>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</si>
  <si>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</si>
  <si>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</si>
  <si>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</si>
  <si>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</si>
  <si>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</si>
  <si>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</si>
  <si>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</si>
  <si>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</si>
  <si>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</si>
  <si>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</si>
  <si>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</si>
  <si>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</si>
  <si>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</si>
  <si>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</si>
  <si>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</si>
  <si>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</si>
  <si>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</si>
  <si>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</si>
  <si>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</si>
  <si>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</si>
  <si>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</si>
  <si>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</si>
  <si>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</si>
  <si>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</si>
  <si>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</si>
  <si>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</si>
  <si>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</si>
  <si>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</si>
  <si>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</si>
  <si>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</si>
  <si>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</si>
  <si>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</si>
  <si>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</si>
  <si>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</si>
  <si>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</si>
  <si>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</si>
  <si>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</si>
  <si>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</si>
  <si>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</si>
  <si>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</si>
  <si>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</si>
  <si>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</si>
  <si>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</si>
  <si>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</si>
  <si>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</si>
  <si>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</si>
  <si>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</si>
  <si>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</si>
  <si>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</si>
  <si>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</si>
  <si>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</si>
  <si>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</si>
  <si>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</si>
  <si>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</si>
  <si>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</si>
  <si>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</si>
  <si>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</si>
  <si>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</si>
  <si>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</si>
  <si>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</si>
  <si>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</si>
  <si>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</si>
  <si>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</si>
  <si>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</si>
  <si>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</si>
  <si>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</si>
  <si>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</si>
  <si>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</si>
  <si>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</si>
  <si>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</si>
  <si>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</si>
  <si>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</si>
  <si>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</si>
  <si>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</si>
  <si>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</si>
  <si>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</si>
  <si>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</si>
  <si>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</si>
  <si>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</si>
  <si>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</si>
  <si>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</si>
  <si>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</si>
  <si>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</si>
  <si>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</si>
  <si>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</si>
  <si>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</si>
  <si>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</si>
  <si>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</si>
  <si>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</si>
  <si>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</si>
  <si>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</si>
  <si>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</si>
  <si>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</si>
  <si>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</si>
  <si>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</si>
  <si>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</si>
  <si>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</si>
  <si>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</si>
  <si>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</si>
  <si>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</si>
  <si>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</si>
  <si>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</si>
  <si>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</si>
  <si>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</si>
  <si>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</si>
  <si>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</si>
  <si>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</si>
  <si>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</si>
  <si>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</si>
  <si>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</si>
  <si>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</si>
  <si>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</si>
  <si>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</si>
  <si>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</si>
  <si>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</si>
  <si>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</si>
  <si>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</si>
  <si>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</si>
  <si>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</si>
  <si>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</si>
  <si>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</si>
  <si>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</si>
  <si>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</si>
  <si>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</si>
  <si>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</si>
  <si>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</si>
  <si>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</si>
  <si>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</si>
  <si>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</si>
  <si>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</si>
  <si>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</si>
  <si>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</si>
  <si>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</si>
  <si>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</si>
  <si>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</si>
  <si>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</si>
  <si>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</si>
  <si>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</si>
  <si>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</si>
  <si>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</si>
  <si>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</si>
  <si>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</si>
  <si>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</si>
  <si>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</si>
  <si>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</si>
  <si>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</si>
  <si>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</si>
  <si>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</si>
  <si>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</si>
  <si>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</si>
  <si>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</si>
  <si>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</si>
  <si>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</si>
  <si>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</si>
  <si>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</si>
  <si>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</si>
  <si>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</si>
  <si>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</si>
  <si>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</si>
  <si>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</si>
  <si>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</si>
  <si>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</si>
  <si>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</si>
  <si>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</si>
  <si>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</si>
  <si>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</si>
  <si>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</si>
  <si>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</si>
  <si>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</si>
  <si>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</si>
  <si>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</si>
  <si>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</si>
  <si>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</si>
  <si>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</si>
  <si>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</si>
  <si>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</si>
  <si>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</si>
  <si>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</si>
  <si>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</si>
  <si>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</si>
  <si>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</si>
  <si>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</si>
  <si>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</si>
  <si>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</si>
  <si>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</si>
  <si>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</si>
  <si>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</si>
  <si>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</si>
  <si>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</si>
  <si>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</si>
  <si>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</si>
  <si>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</si>
  <si>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</si>
  <si>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</si>
  <si>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</si>
  <si>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</si>
  <si>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</si>
  <si>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</si>
  <si>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</si>
  <si>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</si>
  <si>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</si>
  <si>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</si>
  <si>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</si>
  <si>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</si>
  <si>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</si>
  <si>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</si>
  <si>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</si>
  <si>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</si>
  <si>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</si>
  <si>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</si>
  <si>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</si>
  <si>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</si>
  <si>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</si>
  <si>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</si>
  <si>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</si>
  <si>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</si>
  <si>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</si>
  <si>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</si>
  <si>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</si>
  <si>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</si>
  <si>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</si>
  <si>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</si>
  <si>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</si>
  <si>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</si>
  <si>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</si>
  <si>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</si>
  <si>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</si>
  <si>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</si>
  <si>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</si>
  <si>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</si>
  <si>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</si>
  <si>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</si>
  <si>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</si>
  <si>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</si>
  <si>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</si>
  <si>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</si>
  <si>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</si>
  <si>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</si>
  <si>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</si>
  <si>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</si>
  <si>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</si>
  <si>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</si>
  <si>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</si>
  <si>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</si>
  <si>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</si>
  <si>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</si>
  <si>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</si>
  <si>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</si>
  <si>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</si>
  <si>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</si>
  <si>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</si>
  <si>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</si>
  <si>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</si>
  <si>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</si>
  <si>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</si>
  <si>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</si>
  <si>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</si>
  <si>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</si>
  <si>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</si>
  <si>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</si>
  <si>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</si>
  <si>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</si>
  <si>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</si>
  <si>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</si>
  <si>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</si>
  <si>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</si>
  <si>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</si>
  <si>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</si>
  <si>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</si>
  <si>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</si>
  <si>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</si>
  <si>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</si>
  <si>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</si>
  <si>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</si>
  <si>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</si>
  <si>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</si>
  <si>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</si>
  <si>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</si>
  <si>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</si>
  <si>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</si>
  <si>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</si>
  <si>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</si>
  <si>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</si>
  <si>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</si>
  <si>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</si>
  <si>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</si>
  <si>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</si>
  <si>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</si>
  <si>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</si>
  <si>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</si>
  <si>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</si>
  <si>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</si>
  <si>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</si>
  <si>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</si>
  <si>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</si>
  <si>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</si>
  <si>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</si>
  <si>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</si>
  <si>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</si>
  <si>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</si>
  <si>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</si>
  <si>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</si>
  <si>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</si>
  <si>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</si>
  <si>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</si>
  <si>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</si>
  <si>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</si>
  <si>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</si>
  <si>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</si>
  <si>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</si>
  <si>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</si>
  <si>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</si>
  <si>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</si>
  <si>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</si>
  <si>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</si>
  <si>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</si>
  <si>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</si>
  <si>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</si>
  <si>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</si>
  <si>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</si>
  <si>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</si>
  <si>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</si>
  <si>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</si>
  <si>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</si>
  <si>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</si>
  <si>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</si>
  <si>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</si>
  <si>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</si>
  <si>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</si>
  <si>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</si>
  <si>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</si>
  <si>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</si>
  <si>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</si>
  <si>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</si>
  <si>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</si>
  <si>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</si>
  <si>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</si>
  <si>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</si>
  <si>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</si>
  <si>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</si>
  <si>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</si>
  <si>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</si>
  <si>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</si>
  <si>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</si>
  <si>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</si>
  <si>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</si>
  <si>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</si>
  <si>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</si>
  <si>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</si>
  <si>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</si>
  <si>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</si>
  <si>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</si>
  <si>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</si>
  <si>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</si>
  <si>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</si>
  <si>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</si>
  <si>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</si>
  <si>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</si>
  <si>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</si>
  <si>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</si>
  <si>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</si>
  <si>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</si>
  <si>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</si>
  <si>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</si>
  <si>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</si>
  <si>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</si>
  <si>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</si>
  <si>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</si>
  <si>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</si>
  <si>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</si>
  <si>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</si>
  <si>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</si>
  <si>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</si>
  <si>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</si>
  <si>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</si>
  <si>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</si>
  <si>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</si>
  <si>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</si>
  <si>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</si>
  <si>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</si>
  <si>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</si>
  <si>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</si>
  <si>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</si>
  <si>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</si>
  <si>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</si>
  <si>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</si>
  <si>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</si>
  <si>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</si>
  <si>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</si>
  <si>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</si>
  <si>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</si>
  <si>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</si>
  <si>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</si>
  <si>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</si>
  <si>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</si>
  <si>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</si>
  <si>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</si>
  <si>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</si>
  <si>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</si>
  <si>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</si>
  <si>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</si>
  <si>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</si>
  <si>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</si>
  <si>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</si>
  <si>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</si>
  <si>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</si>
  <si>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</si>
  <si>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</si>
  <si>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</si>
  <si>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</si>
  <si>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</si>
  <si>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</si>
  <si>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</si>
  <si>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</si>
  <si>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</si>
  <si>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</si>
  <si>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</si>
  <si>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</si>
  <si>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</si>
  <si>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</si>
  <si>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</si>
  <si>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</si>
  <si>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</si>
  <si>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</si>
  <si>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</si>
  <si>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</si>
  <si>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</si>
  <si>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</si>
  <si>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</si>
  <si>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</si>
  <si>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</si>
  <si>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</si>
  <si>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</si>
  <si>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</si>
  <si>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</si>
  <si>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</si>
  <si>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</si>
  <si>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</si>
  <si>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</si>
  <si>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</si>
  <si>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</si>
  <si>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</si>
  <si>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</si>
  <si>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</si>
  <si>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</si>
  <si>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</si>
  <si>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</si>
  <si>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</si>
  <si>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</si>
  <si>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</si>
  <si>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</si>
  <si>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</si>
  <si>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</si>
  <si>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</si>
  <si>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</si>
  <si>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</si>
  <si>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</si>
  <si>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</si>
  <si>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</si>
  <si>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</si>
  <si>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</si>
  <si>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</si>
  <si>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</si>
  <si>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</si>
  <si>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</si>
  <si>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</si>
  <si>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</si>
  <si>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</si>
  <si>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</si>
  <si>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</si>
  <si>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</si>
  <si>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</si>
  <si>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</si>
  <si>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</si>
  <si>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</si>
  <si>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</si>
  <si>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</si>
  <si>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</si>
  <si>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</si>
  <si>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</si>
  <si>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</si>
  <si>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</si>
  <si>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</si>
  <si>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</si>
  <si>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</si>
  <si>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</si>
  <si>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</si>
  <si>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</si>
  <si>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</si>
  <si>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</si>
  <si>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</si>
  <si>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</si>
  <si>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</si>
  <si>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</si>
  <si>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</si>
  <si>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</si>
  <si>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</si>
  <si>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</si>
  <si>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</si>
  <si>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</si>
  <si>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</si>
  <si>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</si>
  <si>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</si>
  <si>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</si>
  <si>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</si>
  <si>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</si>
  <si>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</si>
  <si>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</si>
  <si>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</si>
  <si>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</si>
  <si>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</si>
  <si>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</si>
  <si>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</si>
  <si>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</si>
  <si>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</si>
  <si>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</si>
  <si>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</si>
  <si>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</si>
  <si>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</si>
  <si>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</si>
  <si>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</si>
  <si>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</si>
  <si>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</si>
  <si>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</si>
  <si>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</si>
  <si>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</si>
  <si>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</si>
  <si>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</si>
  <si>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</si>
  <si>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</si>
  <si>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</si>
  <si>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</si>
  <si>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</si>
  <si>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</si>
  <si>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</si>
  <si>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</si>
  <si>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</si>
  <si>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</si>
  <si>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</si>
  <si>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</si>
  <si>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</si>
  <si>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</si>
  <si>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</si>
  <si>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</si>
  <si>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</si>
  <si>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</si>
  <si>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</si>
  <si>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</si>
  <si>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</si>
  <si>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</si>
  <si>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</si>
  <si>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</si>
  <si>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</si>
  <si>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</si>
  <si>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</si>
  <si>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</si>
  <si>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</si>
  <si>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</si>
  <si>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</si>
  <si>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</si>
  <si>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</si>
  <si>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</si>
  <si>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</si>
  <si>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</si>
  <si>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</si>
  <si>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</si>
  <si>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</si>
  <si>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</si>
  <si>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</si>
  <si>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</si>
  <si>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</si>
  <si>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</si>
  <si>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</si>
  <si>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</si>
  <si>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</si>
  <si>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</si>
  <si>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</si>
  <si>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</si>
  <si>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</si>
  <si>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</si>
  <si>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</si>
  <si>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</si>
  <si>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</si>
  <si>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</si>
  <si>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</si>
  <si>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</si>
  <si>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</si>
  <si>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</si>
  <si>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</si>
  <si>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</si>
  <si>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</si>
  <si>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</si>
  <si>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</si>
  <si>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</si>
  <si>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</si>
  <si>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</si>
  <si>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</si>
  <si>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</si>
  <si>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</si>
  <si>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</si>
  <si>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</si>
  <si>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</si>
  <si>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</si>
  <si>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</si>
  <si>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</si>
  <si>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</si>
  <si>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</si>
  <si>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</si>
  <si>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</si>
  <si>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</si>
  <si>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</si>
  <si>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</si>
  <si>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</si>
  <si>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</si>
  <si>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</si>
  <si>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</si>
  <si>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</si>
  <si>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</si>
  <si>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</si>
  <si>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</si>
  <si>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</si>
  <si>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</si>
  <si>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</si>
  <si>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</si>
  <si>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</si>
  <si>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</si>
  <si>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</si>
  <si>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</si>
  <si>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</si>
  <si>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</si>
  <si>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</si>
  <si>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</si>
  <si>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</si>
  <si>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</si>
  <si>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</si>
  <si>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</si>
  <si>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</si>
  <si>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</si>
  <si>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</si>
  <si>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</si>
  <si>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</si>
  <si>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</si>
  <si>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</si>
  <si>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</si>
  <si>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</si>
  <si>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</si>
  <si>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</si>
  <si>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</si>
  <si>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</si>
  <si>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</si>
  <si>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</si>
  <si>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</si>
  <si>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</si>
  <si>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</si>
  <si>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</si>
  <si>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</si>
  <si>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</si>
  <si>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</si>
  <si>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</si>
  <si>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</si>
  <si>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</si>
  <si>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</si>
  <si>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</si>
  <si>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</si>
  <si>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</si>
  <si>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</si>
  <si>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</si>
  <si>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</si>
  <si>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</si>
  <si>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</si>
  <si>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</si>
  <si>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</si>
  <si>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</si>
  <si>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</si>
  <si>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</si>
  <si>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</si>
  <si>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</si>
  <si>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</si>
  <si>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</si>
  <si>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</si>
  <si>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</si>
  <si>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</si>
  <si>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</si>
  <si>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</si>
  <si>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</si>
  <si>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</si>
  <si>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</si>
  <si>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</si>
  <si>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</si>
  <si>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</si>
  <si>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</si>
  <si>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</si>
  <si>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</si>
  <si>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</si>
  <si>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</si>
  <si>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</si>
  <si>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</si>
  <si>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</si>
  <si>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</si>
  <si>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</si>
  <si>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</si>
  <si>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</si>
  <si>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</si>
  <si>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</si>
  <si>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</si>
  <si>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</si>
  <si>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</si>
  <si>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</si>
  <si>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</si>
  <si>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</si>
  <si>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</si>
  <si>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</si>
  <si>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</si>
  <si>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</si>
  <si>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</si>
  <si>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</si>
  <si>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</si>
  <si>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</si>
  <si>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</si>
  <si>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</si>
  <si>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</si>
  <si>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</si>
  <si>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</si>
  <si>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</si>
  <si>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</si>
  <si>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</si>
  <si>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</si>
  <si>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</si>
  <si>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</si>
  <si>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</si>
  <si>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</si>
  <si>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</si>
  <si>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</si>
  <si>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</si>
  <si>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</si>
  <si>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</si>
  <si>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</si>
  <si>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</si>
  <si>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</si>
  <si>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</si>
  <si>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</si>
  <si>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</si>
  <si>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</si>
  <si>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</si>
  <si>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</si>
  <si>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</si>
  <si>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</si>
  <si>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</si>
  <si>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</si>
  <si>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</si>
  <si>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</si>
  <si>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</si>
  <si>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</si>
  <si>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</si>
  <si>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</si>
  <si>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</si>
  <si>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</si>
  <si>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</si>
  <si>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</si>
  <si>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</si>
  <si>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</si>
  <si>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</si>
  <si>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</si>
  <si>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</si>
  <si>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</si>
  <si>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</si>
  <si>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</si>
  <si>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</si>
  <si>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</si>
  <si>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</si>
  <si>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</si>
  <si>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</si>
  <si>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</si>
  <si>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</si>
  <si>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</si>
  <si>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</si>
  <si>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</si>
  <si>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</si>
  <si>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</si>
  <si>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</si>
  <si>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</si>
  <si>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</si>
  <si>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</si>
  <si>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</si>
  <si>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</si>
  <si>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</si>
  <si>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</si>
  <si>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</si>
  <si>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</si>
  <si>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</si>
  <si>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</si>
  <si>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</si>
  <si>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</si>
  <si>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</si>
  <si>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</si>
  <si>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</si>
  <si>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</si>
  <si>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</si>
  <si>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</si>
  <si>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</si>
  <si>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</si>
  <si>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</si>
  <si>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</si>
  <si>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</si>
  <si>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</si>
  <si>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</si>
  <si>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</si>
  <si>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</si>
  <si>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</si>
  <si>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</si>
  <si>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</si>
  <si>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</si>
  <si>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</si>
  <si>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</si>
  <si>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</si>
  <si>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</si>
  <si>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</si>
  <si>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</si>
  <si>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</si>
  <si>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</si>
  <si>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</si>
  <si>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</si>
  <si>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</si>
  <si>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</si>
  <si>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</si>
  <si>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</si>
  <si>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</si>
  <si>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</si>
  <si>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</si>
  <si>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</si>
  <si>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</si>
  <si>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</si>
  <si>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</si>
  <si>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</si>
  <si>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</si>
  <si>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</si>
  <si>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</si>
  <si>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</si>
  <si>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</si>
  <si>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</si>
  <si>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</si>
  <si>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</si>
  <si>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</si>
  <si>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</si>
  <si>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</si>
  <si>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</si>
  <si>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</si>
  <si>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</si>
  <si>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</si>
  <si>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</si>
  <si>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</si>
  <si>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</si>
  <si>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</si>
  <si>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</si>
  <si>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</si>
  <si>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</si>
  <si>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</si>
  <si>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</si>
  <si>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</si>
  <si>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</si>
  <si>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</si>
  <si>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</si>
  <si>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</si>
  <si>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</si>
  <si>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</si>
  <si>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</si>
  <si>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</si>
  <si>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</si>
  <si>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</si>
  <si>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</si>
  <si>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</si>
  <si>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</si>
  <si>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</si>
  <si>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</si>
  <si>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</si>
  <si>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</si>
  <si>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</si>
  <si>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</si>
  <si>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</si>
  <si>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</si>
  <si>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</si>
  <si>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</si>
  <si>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</si>
  <si>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</si>
  <si>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</si>
  <si>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</si>
  <si>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</si>
  <si>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</si>
  <si>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</si>
  <si>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</si>
  <si>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</si>
  <si>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</si>
  <si>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</si>
  <si>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</si>
  <si>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</si>
  <si>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</si>
  <si>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</si>
  <si>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</si>
  <si>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</si>
  <si>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</si>
  <si>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</si>
  <si>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</si>
  <si>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</si>
  <si>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</si>
  <si>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</si>
  <si>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</si>
  <si>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</si>
  <si>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</si>
  <si>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</si>
  <si>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</si>
  <si>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</si>
  <si>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</si>
  <si>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</si>
  <si>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</si>
  <si>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</si>
  <si>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</si>
  <si>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</si>
  <si>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</si>
  <si>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</si>
  <si>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</si>
  <si>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</si>
  <si>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</si>
  <si>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</si>
  <si>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</si>
  <si>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</si>
  <si>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</si>
  <si>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</si>
  <si>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</si>
  <si>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</si>
  <si>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</si>
  <si>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</si>
  <si>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</si>
  <si>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</si>
  <si>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</si>
  <si>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</si>
  <si>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</si>
  <si>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</si>
  <si>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</si>
  <si>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</si>
  <si>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</si>
  <si>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</si>
  <si>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</si>
  <si>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</si>
  <si>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</si>
  <si>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</si>
  <si>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</si>
  <si>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</si>
  <si>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</si>
  <si>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</si>
  <si>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</si>
  <si>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</si>
  <si>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</si>
  <si>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</si>
  <si>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</si>
  <si>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</si>
  <si>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</si>
  <si>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</si>
  <si>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</si>
  <si>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</si>
  <si>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</si>
  <si>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</si>
  <si>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</si>
  <si>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</si>
  <si>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</si>
  <si>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</si>
  <si>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</si>
  <si>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</si>
  <si>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</si>
  <si>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</si>
  <si>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</si>
  <si>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</si>
  <si>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</si>
  <si>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</si>
  <si>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</si>
  <si>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</si>
  <si>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</si>
  <si>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</si>
  <si>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</si>
  <si>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</si>
  <si>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</si>
  <si>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</si>
  <si>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</si>
  <si>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</si>
  <si>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</si>
  <si>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</si>
  <si>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</si>
  <si>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</si>
  <si>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</si>
  <si>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</si>
  <si>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</si>
  <si>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</si>
  <si>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</si>
  <si>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</si>
  <si>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</si>
  <si>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</si>
  <si>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</si>
  <si>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</si>
  <si>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</si>
  <si>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</si>
  <si>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</si>
  <si>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</si>
  <si>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</si>
  <si>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</si>
  <si>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</si>
  <si>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</si>
  <si>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</si>
  <si>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</si>
  <si>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</si>
  <si>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</si>
  <si>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</si>
  <si>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</si>
  <si>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</si>
  <si>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</si>
  <si>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</si>
  <si>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</si>
  <si>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</si>
  <si>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</si>
  <si>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</si>
  <si>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</si>
  <si>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</si>
  <si>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</si>
  <si>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</si>
  <si>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</si>
  <si>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</si>
  <si>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</si>
  <si>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</si>
  <si>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</si>
  <si>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</si>
  <si>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</si>
  <si>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</si>
  <si>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</si>
  <si>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</si>
  <si>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</si>
  <si>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</si>
  <si>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</si>
  <si>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</si>
  <si>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</si>
  <si>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</si>
  <si>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</si>
  <si>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</si>
  <si>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</si>
  <si>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</si>
  <si>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</si>
  <si>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</si>
  <si>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</si>
  <si>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</si>
  <si>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</si>
  <si>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</si>
  <si>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</si>
  <si>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</si>
  <si>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</si>
  <si>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</si>
  <si>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</si>
  <si>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</si>
  <si>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</si>
  <si>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</si>
  <si>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</si>
  <si>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</si>
  <si>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</si>
  <si>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</si>
  <si>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</si>
  <si>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</si>
  <si>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</si>
  <si>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</si>
  <si>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</si>
  <si>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</si>
  <si>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</si>
  <si>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</si>
  <si>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</si>
  <si>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</si>
  <si>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</si>
  <si>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</si>
  <si>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</si>
  <si>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</si>
  <si>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</si>
  <si>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</si>
  <si>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</si>
  <si>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</si>
  <si>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</si>
  <si>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</si>
  <si>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</si>
  <si>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</si>
  <si>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</si>
  <si>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</si>
  <si>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</si>
  <si>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</si>
  <si>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</si>
  <si>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</si>
  <si>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</si>
  <si>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</si>
  <si>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</si>
  <si>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</si>
  <si>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</si>
  <si>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</si>
  <si>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</si>
  <si>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</si>
  <si>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</si>
  <si>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</si>
  <si>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</si>
  <si>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</si>
  <si>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</si>
  <si>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</si>
  <si>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</si>
  <si>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</si>
  <si>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</si>
  <si>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</si>
  <si>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</si>
  <si>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</si>
  <si>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</si>
  <si>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</si>
  <si>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</si>
  <si>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</si>
  <si>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</si>
  <si>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</si>
  <si>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</si>
  <si>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</si>
  <si>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</si>
  <si>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</si>
  <si>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</si>
  <si>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</si>
  <si>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</si>
  <si>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</si>
  <si>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</si>
  <si>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</si>
  <si>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</si>
  <si>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</si>
  <si>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</si>
  <si>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</si>
  <si>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</si>
  <si>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</si>
  <si>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</si>
  <si>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</si>
  <si>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</si>
  <si>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</si>
  <si>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</si>
  <si>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</si>
  <si>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</si>
  <si>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</si>
  <si>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</si>
  <si>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</si>
  <si>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</si>
  <si>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</si>
  <si>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</si>
  <si>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</si>
  <si>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</si>
  <si>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</si>
  <si>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</si>
  <si>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</si>
  <si>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</si>
  <si>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</si>
  <si>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</si>
  <si>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</si>
  <si>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</si>
  <si>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</si>
  <si>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</si>
  <si>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</si>
  <si>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</si>
  <si>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</si>
  <si>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</si>
  <si>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</si>
  <si>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</si>
  <si>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</si>
  <si>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</si>
  <si>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</si>
  <si>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</si>
  <si>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</si>
  <si>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</si>
  <si>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</si>
  <si>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</si>
  <si>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</si>
  <si>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</si>
  <si>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</si>
  <si>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</si>
  <si>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</si>
  <si>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</si>
  <si>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</si>
  <si>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</si>
  <si>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</si>
  <si>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</si>
  <si>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</si>
  <si>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</si>
  <si>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</si>
  <si>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</si>
  <si>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</si>
  <si>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</si>
  <si>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</si>
  <si>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</si>
  <si>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</si>
  <si>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</si>
  <si>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</si>
  <si>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</si>
  <si>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</si>
  <si>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</si>
  <si>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</si>
  <si>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</si>
  <si>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</si>
  <si>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</si>
  <si>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</si>
  <si>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</si>
  <si>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</si>
  <si>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</si>
  <si>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</si>
  <si>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</si>
  <si>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</si>
  <si>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</si>
  <si>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</si>
  <si>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</si>
  <si>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</si>
  <si>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</si>
  <si>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</si>
  <si>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</si>
  <si>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</si>
  <si>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</si>
  <si>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</si>
  <si>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</si>
  <si>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</si>
  <si>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</si>
  <si>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</si>
  <si>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</si>
  <si>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</si>
  <si>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</si>
  <si>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</si>
  <si>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</si>
  <si>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</si>
  <si>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</si>
  <si>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</si>
  <si>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</si>
  <si>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</si>
  <si>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</si>
  <si>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</si>
  <si>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</si>
  <si>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</si>
  <si>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</si>
  <si>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</si>
  <si>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</si>
  <si>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</si>
  <si>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</si>
  <si>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</si>
  <si>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</si>
  <si>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</si>
  <si>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</si>
  <si>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</si>
  <si>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</si>
  <si>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</si>
  <si>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</si>
  <si>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</si>
  <si>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</si>
  <si>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</si>
  <si>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</si>
  <si>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</si>
  <si>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</si>
  <si>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</si>
  <si>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</si>
  <si>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</si>
  <si>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</si>
  <si>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</si>
  <si>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</si>
  <si>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</si>
  <si>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</si>
  <si>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</si>
  <si>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</si>
  <si>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</si>
  <si>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</si>
  <si>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</si>
  <si>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</si>
  <si>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</si>
  <si>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</si>
  <si>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</si>
  <si>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</si>
  <si>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</si>
  <si>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</si>
  <si>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</si>
  <si>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</si>
  <si>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</si>
  <si>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</si>
  <si>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</si>
  <si>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</si>
  <si>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</si>
  <si>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</si>
  <si>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</si>
  <si>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</si>
  <si>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</si>
  <si>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</si>
  <si>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</si>
  <si>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</si>
  <si>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</si>
  <si>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</si>
  <si>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</si>
  <si>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</si>
  <si>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</si>
  <si>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</si>
  <si>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</si>
  <si>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</si>
  <si>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</si>
  <si>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</si>
  <si>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</si>
  <si>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</si>
  <si>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</si>
  <si>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</si>
  <si>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</si>
  <si>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</si>
  <si>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</si>
  <si>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</si>
  <si>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</si>
  <si>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</si>
  <si>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</si>
  <si>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</si>
  <si>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</si>
  <si>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</si>
  <si>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</si>
  <si>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</si>
  <si>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</si>
  <si>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</si>
  <si>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</si>
  <si>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</si>
  <si>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</si>
  <si>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</si>
  <si>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</si>
  <si>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</si>
  <si>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</si>
  <si>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</si>
  <si>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</si>
  <si>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</si>
  <si>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</si>
  <si>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</si>
  <si>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</si>
  <si>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</si>
  <si>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</si>
  <si>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</si>
  <si>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</si>
  <si>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</si>
  <si>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</si>
  <si>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</si>
  <si>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</si>
  <si>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</si>
  <si>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</si>
  <si>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</si>
  <si>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</si>
  <si>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</si>
  <si>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</si>
  <si>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</si>
  <si>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</si>
  <si>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</si>
  <si>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</si>
  <si>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</si>
  <si>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</si>
  <si>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</si>
  <si>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</si>
  <si>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</si>
  <si>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</si>
  <si>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</si>
  <si>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</si>
  <si>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</si>
  <si>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</si>
  <si>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</si>
  <si>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</si>
  <si>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</si>
  <si>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</si>
  <si>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</si>
  <si>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</si>
  <si>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</si>
  <si>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</si>
  <si>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</si>
  <si>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</si>
  <si>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</si>
  <si>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</si>
  <si>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</si>
  <si>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</si>
  <si>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</si>
  <si>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</si>
  <si>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</si>
  <si>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</si>
  <si>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</si>
  <si>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</si>
  <si>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</si>
  <si>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</si>
  <si>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</si>
  <si>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</si>
  <si>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</si>
  <si>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</si>
  <si>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</si>
  <si>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</si>
  <si>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</si>
  <si>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</si>
  <si>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</si>
  <si>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</si>
  <si>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</si>
  <si>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</si>
  <si>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</si>
  <si>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</si>
  <si>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</si>
  <si>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</si>
  <si>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</si>
  <si>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</si>
  <si>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</si>
  <si>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</si>
  <si>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</si>
  <si>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</si>
  <si>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</si>
  <si>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</si>
  <si>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</si>
  <si>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</si>
  <si>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</si>
  <si>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</si>
  <si>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</si>
  <si>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</si>
  <si>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</si>
  <si>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</si>
  <si>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</si>
  <si>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</si>
  <si>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</si>
  <si>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</si>
  <si>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</si>
  <si>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</si>
  <si>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</si>
  <si>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</si>
  <si>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</si>
  <si>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</si>
  <si>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</si>
  <si>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</si>
  <si>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</si>
  <si>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</si>
  <si>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</si>
  <si>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</si>
  <si>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</si>
  <si>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</si>
  <si>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</si>
  <si>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</si>
  <si>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</si>
  <si>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</si>
  <si>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</si>
  <si>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</si>
  <si>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</si>
  <si>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</si>
  <si>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</si>
  <si>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</si>
  <si>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</si>
  <si>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</si>
  <si>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</si>
  <si>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</si>
  <si>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</si>
  <si>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</si>
  <si>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</si>
  <si>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</si>
  <si>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</si>
  <si>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</si>
  <si>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</si>
  <si>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</si>
  <si>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</si>
  <si>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</si>
  <si>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</si>
  <si>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</si>
  <si>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</si>
  <si>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</si>
  <si>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</si>
  <si>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</si>
  <si>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</si>
  <si>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</si>
  <si>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</si>
  <si>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</si>
  <si>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</si>
  <si>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</si>
  <si>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</si>
  <si>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</si>
  <si>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</si>
  <si>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</si>
  <si>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</si>
  <si>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</si>
  <si>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</si>
  <si>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</si>
  <si>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</si>
  <si>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</si>
  <si>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</si>
  <si>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</si>
  <si>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</si>
  <si>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</si>
  <si>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</si>
  <si>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</si>
  <si>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</si>
  <si>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</si>
  <si>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</si>
  <si>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</si>
  <si>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</si>
  <si>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</si>
  <si>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</si>
  <si>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</si>
  <si>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</si>
  <si>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</si>
  <si>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</si>
  <si>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</si>
  <si>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</si>
  <si>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</si>
  <si>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</si>
  <si>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</si>
  <si>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</si>
  <si>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</si>
  <si>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</si>
  <si>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</si>
  <si>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</si>
  <si>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</si>
  <si>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</si>
  <si>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</si>
  <si>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</si>
  <si>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</si>
  <si>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</si>
  <si>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</si>
  <si>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</si>
  <si>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</si>
  <si>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</si>
  <si>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</si>
  <si>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</si>
  <si>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</si>
  <si>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</si>
  <si>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</si>
  <si>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</si>
  <si>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</si>
  <si>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</si>
  <si>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</si>
  <si>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</si>
  <si>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</si>
  <si>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</si>
  <si>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</si>
  <si>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</si>
  <si>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</si>
  <si>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</si>
  <si>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</si>
  <si>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</si>
  <si>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</si>
  <si>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</si>
  <si>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</si>
  <si>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</si>
  <si>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</si>
  <si>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</si>
  <si>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</si>
  <si>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</si>
  <si>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</si>
  <si>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</si>
  <si>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</si>
  <si>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</si>
  <si>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</si>
  <si>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</si>
  <si>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</si>
  <si>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</si>
  <si>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</si>
  <si>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</si>
  <si>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</si>
  <si>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</si>
  <si>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</si>
  <si>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</si>
  <si>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</si>
  <si>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</si>
  <si>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</si>
  <si>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</si>
  <si>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</si>
  <si>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</si>
  <si>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</si>
  <si>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</si>
  <si>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</si>
  <si>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</si>
  <si>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</si>
  <si>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</si>
  <si>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</si>
  <si>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</si>
  <si>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</si>
  <si>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</si>
  <si>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</si>
  <si>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</si>
  <si>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</si>
  <si>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</si>
  <si>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</si>
  <si>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</si>
  <si>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</si>
  <si>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</si>
  <si>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</si>
  <si>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</si>
  <si>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</si>
  <si>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</si>
  <si>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</si>
  <si>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</si>
  <si>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</si>
  <si>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</si>
  <si>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</si>
  <si>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</si>
  <si>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</si>
  <si>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</si>
  <si>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</si>
  <si>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</si>
  <si>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</si>
  <si>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</si>
  <si>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</si>
  <si>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</si>
  <si>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</si>
  <si>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</si>
  <si>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</si>
  <si>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</si>
  <si>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</si>
  <si>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</si>
  <si>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</si>
  <si>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</si>
  <si>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</si>
  <si>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</si>
  <si>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</si>
  <si>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</si>
  <si>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</si>
  <si>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</si>
  <si>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</si>
  <si>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</si>
  <si>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</si>
  <si>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</si>
  <si>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</si>
  <si>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</si>
  <si>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</si>
  <si>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</si>
  <si>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</si>
  <si>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</si>
  <si>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</si>
  <si>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</si>
  <si>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</si>
  <si>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</si>
  <si>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</si>
  <si>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</si>
  <si>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</si>
  <si>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</si>
  <si>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</si>
  <si>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</si>
  <si>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</si>
  <si>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</si>
  <si>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</si>
  <si>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</si>
  <si>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</si>
  <si>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</si>
  <si>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</si>
  <si>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</si>
  <si>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</si>
  <si>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</si>
  <si>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</si>
  <si>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</si>
  <si>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</si>
  <si>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</si>
  <si>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</si>
  <si>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</si>
  <si>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</si>
  <si>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</si>
  <si>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</si>
  <si>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</si>
  <si>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</si>
  <si>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</si>
  <si>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</si>
  <si>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</si>
  <si>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</si>
  <si>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</si>
  <si>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</si>
  <si>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</si>
  <si>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</si>
  <si>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</si>
  <si>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</si>
  <si>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</si>
  <si>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</si>
  <si>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</si>
  <si>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</si>
  <si>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</si>
  <si>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</si>
  <si>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</si>
  <si>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</si>
  <si>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</si>
  <si>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</si>
  <si>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</si>
  <si>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</si>
  <si>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</si>
  <si>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</si>
  <si>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</si>
  <si>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</si>
  <si>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</si>
  <si>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</si>
  <si>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</si>
  <si>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</si>
  <si>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</si>
  <si>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</si>
  <si>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</si>
  <si>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</si>
  <si>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</si>
  <si>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</si>
  <si>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</si>
  <si>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</si>
  <si>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</si>
  <si>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</si>
  <si>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</si>
  <si>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</si>
  <si>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</si>
  <si>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</si>
  <si>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</si>
  <si>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</si>
  <si>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</si>
  <si>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</si>
  <si>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</si>
  <si>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</si>
  <si>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</si>
  <si>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</si>
  <si>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</si>
  <si>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</si>
  <si>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</si>
  <si>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</si>
  <si>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</si>
  <si>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</si>
  <si>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</si>
  <si>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</si>
  <si>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</si>
  <si>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</si>
  <si>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</si>
  <si>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</si>
  <si>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</si>
  <si>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</si>
  <si>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</si>
  <si>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</si>
  <si>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</si>
  <si>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</si>
  <si>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</si>
  <si>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</si>
  <si>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</si>
  <si>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</si>
  <si>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</si>
  <si>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</si>
  <si>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</si>
  <si>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</si>
  <si>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</si>
  <si>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</si>
  <si>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</si>
  <si>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</si>
  <si>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</si>
  <si>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</si>
  <si>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</si>
  <si>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</si>
  <si>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</si>
  <si>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</si>
  <si>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</si>
  <si>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</si>
  <si>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</si>
  <si>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</si>
  <si>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</si>
  <si>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</si>
  <si>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</si>
  <si>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</si>
  <si>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</si>
  <si>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</si>
  <si>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</si>
  <si>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</si>
  <si>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</si>
  <si>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</si>
  <si>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</si>
  <si>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</si>
  <si>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</si>
  <si>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</si>
  <si>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</si>
  <si>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</si>
  <si>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</si>
  <si>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</si>
  <si>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</si>
  <si>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</si>
  <si>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</si>
  <si>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</si>
  <si>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</si>
  <si>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</si>
  <si>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</si>
  <si>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</si>
  <si>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</si>
  <si>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</si>
  <si>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</si>
  <si>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</si>
  <si>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</si>
  <si>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</si>
  <si>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</si>
  <si>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</si>
  <si>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</si>
  <si>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</si>
  <si>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</si>
  <si>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</si>
  <si>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</si>
  <si>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</si>
  <si>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</si>
  <si>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</si>
  <si>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</si>
  <si>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</si>
  <si>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</si>
  <si>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</si>
  <si>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</si>
  <si>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</si>
  <si>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</si>
  <si>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</si>
  <si>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</si>
  <si>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</si>
  <si>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</si>
  <si>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</si>
  <si>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</si>
  <si>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</si>
  <si>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</si>
  <si>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</si>
  <si>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</si>
  <si>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</si>
  <si>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</si>
  <si>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</si>
  <si>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</si>
  <si>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</si>
  <si>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</si>
  <si>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</si>
  <si>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</si>
  <si>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</si>
  <si>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</si>
  <si>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</si>
  <si>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</si>
  <si>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</si>
  <si>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</si>
  <si>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</si>
  <si>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</si>
  <si>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</si>
  <si>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</si>
  <si>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</si>
  <si>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</si>
  <si>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</si>
  <si>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</si>
  <si>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</si>
  <si>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</si>
  <si>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</si>
  <si>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</si>
  <si>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</si>
  <si>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</si>
  <si>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</si>
  <si>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</si>
  <si>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</si>
  <si>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</si>
  <si>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</si>
  <si>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</si>
  <si>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</si>
  <si>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</si>
  <si>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</si>
  <si>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</si>
  <si>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</si>
  <si>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</si>
  <si>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</si>
  <si>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</si>
  <si>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</si>
  <si>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</si>
  <si>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</si>
  <si>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</si>
  <si>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</si>
  <si>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</si>
  <si>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</si>
  <si>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</si>
  <si>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</si>
  <si>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</si>
  <si>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</si>
  <si>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</si>
  <si>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</si>
  <si>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</si>
  <si>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</si>
  <si>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</si>
  <si>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</si>
  <si>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</si>
  <si>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</si>
  <si>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</si>
  <si>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</si>
  <si>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</si>
  <si>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</si>
  <si>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</si>
  <si>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</si>
  <si>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</si>
  <si>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</si>
  <si>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</si>
  <si>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</si>
  <si>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</si>
  <si>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</si>
  <si>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</si>
  <si>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</si>
  <si>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</si>
  <si>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</si>
  <si>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</si>
  <si>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</si>
  <si>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</si>
  <si>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</si>
  <si>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</si>
  <si>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</si>
  <si>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</si>
  <si>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</si>
  <si>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</si>
  <si>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</si>
  <si>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</si>
  <si>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</si>
  <si>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</si>
  <si>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</si>
  <si>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</si>
  <si>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</si>
  <si>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</si>
  <si>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</si>
  <si>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</si>
  <si>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</si>
  <si>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</si>
  <si>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</si>
  <si>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</si>
  <si>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</si>
  <si>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</si>
  <si>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</si>
  <si>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</si>
  <si>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</si>
  <si>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</si>
  <si>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</si>
  <si>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</si>
  <si>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</si>
  <si>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</si>
  <si>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</si>
  <si>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</si>
  <si>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</si>
  <si>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</si>
  <si>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</si>
  <si>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</si>
  <si>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</si>
  <si>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</si>
  <si>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</si>
  <si>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</si>
  <si>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</si>
  <si>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</si>
  <si>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</si>
  <si>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</si>
  <si>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</si>
  <si>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</si>
  <si>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</si>
  <si>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</si>
  <si>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</si>
  <si>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</si>
  <si>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</si>
  <si>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</si>
  <si>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</si>
  <si>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</si>
  <si>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</si>
  <si>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</si>
  <si>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</si>
  <si>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</si>
  <si>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</si>
  <si>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</si>
  <si>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</si>
  <si>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</si>
  <si>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</si>
  <si>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</si>
  <si>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</si>
  <si>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</si>
  <si>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</si>
  <si>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</si>
  <si>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</si>
  <si>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</si>
  <si>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</si>
  <si>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</si>
  <si>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</si>
  <si>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</si>
  <si>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</si>
  <si>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</si>
  <si>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</si>
  <si>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</si>
  <si>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</si>
  <si>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</si>
  <si>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</si>
  <si>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</si>
  <si>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</si>
  <si>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</si>
  <si>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</si>
  <si>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</si>
  <si>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</si>
  <si>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</si>
  <si>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</si>
  <si>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</si>
  <si>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</si>
  <si>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</si>
  <si>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</si>
  <si>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</si>
  <si>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</si>
  <si>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</si>
  <si>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</si>
  <si>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</si>
  <si>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</si>
  <si>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</si>
  <si>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</si>
  <si>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</si>
  <si>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</si>
  <si>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</si>
  <si>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</si>
  <si>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</si>
  <si>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</si>
  <si>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</si>
  <si>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</si>
  <si>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</si>
  <si>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</si>
  <si>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</si>
  <si>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</si>
  <si>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</si>
  <si>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</si>
  <si>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</si>
  <si>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</si>
  <si>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</si>
  <si>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</si>
  <si>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</si>
  <si>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</si>
  <si>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</si>
  <si>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</si>
  <si>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</si>
  <si>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</si>
  <si>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</si>
  <si>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</si>
  <si>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</si>
  <si>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</si>
  <si>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</si>
  <si>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</si>
  <si>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</si>
  <si>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</si>
  <si>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</si>
  <si>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</si>
  <si>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</si>
  <si>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</si>
  <si>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</si>
  <si>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</si>
  <si>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</si>
  <si>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</si>
  <si>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</si>
  <si>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</si>
  <si>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</si>
  <si>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</si>
  <si>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</si>
  <si>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</si>
  <si>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</si>
  <si>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</si>
  <si>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</si>
  <si>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</si>
  <si>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</si>
  <si>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</si>
  <si>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</si>
  <si>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</si>
  <si>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</si>
  <si>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</si>
  <si>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</si>
  <si>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</si>
  <si>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</si>
  <si>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</si>
  <si>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</si>
  <si>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</si>
  <si>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</si>
  <si>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</si>
  <si>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</si>
  <si>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</si>
  <si>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</si>
  <si>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</si>
  <si>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</si>
  <si>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</si>
  <si>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</si>
  <si>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</si>
  <si>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</si>
  <si>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</si>
  <si>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</si>
  <si>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</si>
  <si>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</si>
  <si>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</si>
  <si>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</si>
  <si>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</si>
  <si>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</si>
  <si>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</si>
  <si>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</si>
  <si>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</si>
  <si>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</si>
  <si>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</si>
  <si>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</si>
  <si>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</si>
  <si>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</si>
  <si>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</si>
  <si>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</si>
  <si>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</si>
  <si>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</si>
  <si>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</si>
  <si>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</si>
  <si>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</si>
  <si>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</si>
  <si>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</si>
  <si>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</si>
  <si>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</si>
  <si>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</si>
  <si>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</si>
  <si>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</si>
  <si>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</si>
  <si>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</si>
  <si>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</si>
  <si>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</si>
  <si>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</si>
  <si>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</si>
  <si>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</si>
  <si>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</si>
  <si>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</si>
  <si>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</si>
  <si>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</si>
  <si>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</si>
  <si>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</si>
  <si>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</si>
  <si>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</si>
  <si>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</si>
  <si>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</si>
  <si>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</si>
  <si>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</si>
  <si>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</si>
  <si>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</si>
  <si>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</si>
  <si>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</si>
  <si>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</si>
  <si>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</si>
  <si>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</si>
  <si>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</si>
  <si>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</si>
  <si>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</si>
  <si>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</si>
  <si>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</si>
  <si>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</si>
  <si>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</si>
  <si>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</si>
  <si>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</si>
  <si>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</si>
  <si>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</si>
  <si>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</si>
  <si>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</si>
  <si>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</si>
  <si>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</si>
  <si>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</si>
  <si>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</si>
  <si>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</si>
  <si>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</si>
  <si>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</si>
  <si>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</si>
  <si>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</si>
  <si>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</si>
  <si>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</si>
  <si>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</si>
  <si>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</si>
  <si>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</si>
  <si>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</si>
  <si>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</si>
  <si>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</si>
  <si>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</si>
  <si>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</si>
  <si>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</si>
  <si>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</si>
  <si>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</si>
  <si>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</si>
  <si>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</si>
  <si>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</si>
  <si>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</si>
  <si>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</si>
  <si>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</si>
  <si>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</si>
  <si>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</si>
  <si>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</si>
  <si>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</si>
  <si>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</si>
  <si>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</si>
  <si>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</si>
  <si>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</si>
  <si>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</si>
  <si>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</si>
  <si>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</si>
  <si>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</si>
  <si>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</si>
  <si>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</si>
  <si>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</si>
  <si>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</si>
  <si>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</si>
  <si>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</si>
  <si>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</si>
  <si>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</si>
  <si>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</si>
  <si>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</si>
  <si>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</si>
  <si>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</si>
  <si>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</si>
  <si>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</si>
  <si>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</si>
  <si>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</si>
  <si>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</si>
  <si>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</si>
  <si>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</si>
  <si>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</si>
  <si>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</si>
  <si>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</si>
  <si>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</si>
  <si>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</si>
  <si>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</si>
  <si>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</si>
  <si>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</si>
  <si>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</si>
  <si>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</si>
  <si>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</si>
  <si>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</si>
  <si>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</si>
  <si>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</si>
  <si>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</si>
  <si>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</si>
  <si>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</si>
  <si>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</si>
  <si>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</si>
  <si>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</si>
  <si>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</si>
  <si>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</si>
  <si>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</si>
  <si>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</si>
  <si>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</si>
  <si>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</si>
  <si>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</si>
  <si>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</si>
  <si>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</si>
  <si>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</si>
  <si>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</si>
  <si>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</si>
  <si>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</si>
  <si>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</si>
  <si>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</si>
  <si>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</si>
  <si>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</si>
  <si>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</si>
  <si>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</si>
  <si>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</si>
  <si>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</si>
  <si>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</si>
  <si>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</si>
  <si>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</si>
  <si>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</si>
  <si>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</si>
  <si>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</si>
  <si>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</si>
  <si>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</si>
  <si>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</si>
  <si>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</si>
  <si>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</si>
  <si>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</si>
  <si>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</si>
  <si>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</si>
  <si>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</si>
  <si>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</si>
  <si>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</si>
  <si>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</si>
  <si>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</si>
  <si>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</si>
  <si>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</si>
  <si>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</si>
  <si>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</si>
  <si>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</si>
  <si>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</si>
  <si>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</si>
  <si>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</si>
  <si>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</si>
  <si>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</si>
  <si>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</si>
  <si>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</si>
  <si>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</si>
  <si>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</si>
  <si>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</si>
  <si>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</si>
  <si>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</si>
  <si>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</si>
  <si>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</si>
  <si>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</si>
  <si>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</si>
  <si>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</si>
  <si>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</si>
  <si>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</si>
  <si>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</si>
  <si>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</si>
  <si>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</si>
  <si>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</si>
  <si>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</si>
  <si>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</si>
  <si>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</si>
  <si>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</si>
  <si>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</si>
  <si>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</si>
  <si>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</si>
  <si>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</si>
  <si>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</si>
  <si>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</si>
  <si>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</si>
  <si>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</si>
  <si>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</si>
  <si>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</si>
  <si>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</si>
  <si>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</si>
  <si>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</si>
  <si>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</si>
  <si>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</si>
  <si>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</si>
  <si>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</si>
  <si>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</si>
  <si>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</si>
  <si>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</si>
  <si>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</si>
  <si>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</si>
  <si>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</si>
  <si>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</si>
  <si>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</si>
  <si>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</si>
  <si>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</si>
  <si>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</si>
  <si>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</si>
  <si>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</si>
  <si>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</si>
  <si>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</si>
  <si>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</si>
  <si>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</si>
  <si>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</si>
  <si>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</si>
  <si>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</si>
  <si>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</si>
  <si>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</si>
  <si>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</si>
  <si>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</si>
  <si>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</si>
  <si>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</si>
  <si>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</si>
  <si>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</si>
  <si>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</si>
  <si>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</si>
  <si>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</si>
  <si>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</si>
  <si>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</si>
  <si>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</si>
  <si>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</si>
  <si>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</si>
  <si>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</si>
  <si>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</si>
  <si>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</si>
  <si>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</si>
  <si>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</si>
  <si>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</si>
  <si>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</si>
  <si>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</si>
  <si>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</si>
  <si>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</si>
  <si>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</si>
  <si>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</si>
  <si>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</si>
  <si>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</si>
  <si>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</si>
  <si>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</si>
  <si>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</si>
  <si>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</si>
  <si>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</si>
  <si>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</si>
  <si>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</si>
  <si>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</si>
  <si>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</si>
  <si>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</si>
  <si>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</si>
  <si>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</si>
  <si>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</si>
  <si>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</si>
  <si>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</si>
  <si>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</si>
  <si>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</si>
  <si>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</si>
  <si>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</si>
  <si>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</si>
  <si>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</si>
  <si>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</si>
  <si>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</si>
  <si>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</si>
  <si>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</si>
  <si>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</si>
  <si>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</si>
  <si>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</si>
  <si>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</si>
  <si>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</si>
  <si>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</si>
  <si>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</si>
  <si>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</si>
  <si>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</si>
  <si>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</si>
  <si>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</si>
  <si>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</si>
  <si>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</si>
  <si>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</si>
  <si>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</si>
  <si>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</si>
  <si>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</si>
  <si>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</si>
  <si>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</si>
  <si>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</si>
  <si>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</si>
  <si>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</si>
  <si>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</si>
  <si>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</si>
  <si>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</si>
  <si>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</si>
  <si>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</si>
  <si>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</si>
  <si>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</si>
  <si>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</si>
  <si>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</si>
  <si>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</si>
  <si>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</si>
  <si>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</si>
  <si>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</si>
  <si>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</si>
  <si>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</si>
  <si>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</si>
  <si>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</si>
  <si>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</si>
  <si>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</si>
  <si>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</si>
  <si>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</si>
  <si>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</si>
  <si>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</si>
  <si>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</si>
  <si>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</si>
  <si>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</si>
  <si>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</si>
  <si>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</si>
  <si>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</si>
  <si>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</si>
  <si>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</si>
  <si>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</si>
  <si>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</si>
  <si>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</si>
  <si>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</si>
  <si>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</si>
  <si>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</si>
  <si>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</si>
  <si>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</si>
  <si>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</si>
  <si>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</si>
  <si>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</si>
  <si>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</si>
  <si>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</si>
  <si>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</si>
  <si>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</si>
  <si>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</si>
  <si>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</si>
  <si>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</si>
  <si>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</si>
  <si>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</si>
  <si>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</si>
  <si>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</si>
  <si>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</si>
  <si>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</si>
  <si>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</si>
  <si>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</si>
  <si>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</si>
  <si>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</si>
  <si>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</si>
  <si>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</si>
  <si>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</si>
  <si>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</si>
  <si>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</si>
  <si>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</si>
  <si>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</si>
  <si>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</si>
  <si>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</si>
  <si>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</si>
  <si>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</si>
  <si>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</si>
  <si>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</si>
  <si>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</si>
  <si>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</si>
  <si>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</si>
  <si>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</si>
  <si>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</si>
  <si>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</si>
  <si>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</si>
  <si>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</si>
  <si>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</si>
  <si>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</si>
  <si>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</si>
  <si>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</si>
  <si>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</si>
  <si>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</si>
  <si>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</si>
  <si>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</si>
  <si>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</si>
  <si>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</si>
  <si>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</si>
  <si>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</si>
  <si>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</si>
  <si>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</si>
  <si>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</si>
  <si>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</si>
  <si>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</si>
  <si>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</si>
  <si>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</si>
  <si>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</si>
  <si>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</si>
  <si>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</si>
  <si>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</si>
  <si>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</si>
  <si>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</si>
  <si>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</si>
  <si>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</si>
  <si>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</si>
  <si>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</si>
  <si>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</si>
  <si>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</si>
  <si>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</si>
  <si>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</si>
  <si>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</si>
  <si>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</si>
  <si>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</si>
  <si>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</si>
  <si>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</si>
  <si>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</si>
  <si>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</si>
  <si>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</si>
  <si>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</si>
  <si>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</si>
  <si>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</si>
  <si>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</si>
  <si>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</si>
  <si>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</si>
  <si>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</si>
  <si>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</si>
  <si>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</si>
  <si>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</si>
  <si>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</si>
  <si>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</si>
  <si>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</si>
  <si>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</si>
  <si>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</si>
  <si>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</si>
  <si>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</si>
  <si>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</si>
  <si>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</si>
  <si>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</si>
  <si>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</si>
  <si>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</si>
  <si>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</si>
  <si>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</si>
  <si>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</si>
  <si>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</si>
  <si>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</si>
  <si>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</si>
  <si>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</si>
  <si>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</si>
  <si>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</si>
  <si>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</si>
  <si>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</si>
  <si>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</si>
  <si>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</si>
  <si>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</si>
  <si>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</si>
  <si>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</si>
  <si>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</si>
  <si>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</si>
  <si>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</si>
  <si>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</si>
  <si>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</si>
  <si>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</si>
  <si>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</si>
  <si>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</si>
  <si>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</si>
  <si>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</si>
  <si>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</si>
  <si>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</si>
  <si>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</si>
  <si>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</si>
  <si>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</si>
  <si>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</si>
  <si>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</si>
  <si>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</si>
  <si>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</si>
  <si>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</si>
  <si>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</si>
  <si>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</si>
  <si>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</si>
  <si>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</si>
  <si>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</si>
  <si>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</si>
  <si>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</si>
  <si>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</si>
  <si>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</si>
  <si>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</si>
  <si>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</si>
  <si>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</si>
  <si>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</si>
  <si>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</si>
  <si>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</si>
  <si>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</si>
  <si>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</si>
  <si>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</si>
  <si>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</si>
  <si>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</si>
  <si>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</si>
  <si>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</si>
  <si>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</si>
  <si>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</si>
  <si>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</si>
  <si>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</si>
  <si>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</si>
  <si>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</si>
  <si>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</si>
  <si>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</si>
  <si>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</si>
  <si>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</si>
  <si>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</si>
  <si>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</si>
  <si>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</si>
  <si>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</si>
  <si>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</si>
  <si>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</si>
  <si>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</si>
  <si>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</si>
  <si>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</si>
  <si>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</si>
  <si>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</si>
  <si>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</si>
  <si>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</si>
  <si>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</si>
  <si>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</si>
  <si>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</si>
  <si>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</si>
  <si>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</si>
  <si>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</si>
  <si>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</si>
  <si>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</si>
  <si>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</si>
  <si>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</si>
  <si>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</si>
  <si>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</si>
  <si>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</si>
  <si>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</si>
  <si>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</si>
  <si>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</si>
  <si>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</si>
  <si>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</si>
  <si>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</si>
  <si>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</si>
  <si>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</si>
  <si>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</si>
  <si>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</si>
  <si>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</si>
  <si>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</si>
  <si>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</si>
  <si>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</si>
  <si>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</si>
  <si>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</si>
  <si>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</si>
  <si>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</si>
  <si>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</si>
  <si>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</si>
  <si>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</si>
  <si>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</si>
  <si>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</si>
  <si>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</si>
  <si>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</si>
  <si>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</si>
  <si>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</si>
  <si>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</si>
  <si>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</si>
  <si>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</si>
  <si>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</si>
  <si>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</si>
  <si>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</si>
  <si>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</si>
  <si>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</si>
  <si>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</si>
  <si>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</si>
  <si>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</si>
  <si>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</si>
  <si>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</si>
  <si>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</si>
  <si>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</si>
  <si>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</si>
  <si>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</si>
  <si>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</si>
  <si>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</si>
  <si>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</si>
  <si>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</si>
  <si>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</si>
  <si>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</si>
  <si>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</si>
  <si>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</si>
  <si>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</si>
  <si>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</si>
  <si>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</si>
  <si>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</si>
  <si>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</si>
  <si>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</si>
  <si>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</si>
  <si>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</si>
  <si>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</si>
  <si>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</si>
  <si>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</si>
  <si>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</si>
  <si>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</si>
  <si>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</si>
  <si>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</si>
  <si>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</si>
  <si>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</si>
  <si>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</si>
  <si>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</si>
  <si>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</si>
  <si>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</si>
  <si>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</si>
  <si>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</si>
  <si>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</si>
  <si>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</si>
  <si>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</si>
  <si>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</si>
  <si>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</si>
  <si>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</si>
  <si>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</si>
  <si>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</si>
  <si>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</si>
  <si>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</si>
  <si>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</si>
  <si>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</si>
  <si>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</si>
  <si>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</si>
  <si>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</si>
  <si>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</si>
  <si>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</si>
  <si>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</si>
  <si>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</si>
  <si>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</si>
  <si>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</si>
  <si>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</si>
  <si>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</si>
  <si>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</si>
  <si>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</si>
  <si>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</si>
  <si>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</si>
  <si>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</si>
  <si>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</si>
  <si>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</si>
  <si>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</si>
  <si>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</si>
  <si>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</si>
  <si>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</si>
  <si>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</si>
  <si>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</si>
  <si>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</si>
  <si>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</si>
  <si>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</si>
  <si>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</si>
  <si>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</si>
  <si>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</si>
  <si>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</si>
  <si>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</si>
  <si>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</si>
  <si>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</si>
  <si>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</si>
  <si>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</si>
  <si>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</si>
  <si>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</si>
  <si>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</si>
  <si>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</si>
  <si>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</si>
  <si>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</si>
  <si>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</si>
  <si>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</si>
  <si>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</si>
  <si>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</si>
  <si>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</si>
  <si>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</si>
  <si>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</si>
  <si>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</si>
  <si>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</si>
  <si>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</si>
  <si>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</si>
  <si>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</si>
  <si>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</si>
  <si>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</si>
  <si>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</si>
  <si>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</si>
  <si>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</si>
  <si>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</si>
  <si>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</si>
  <si>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</si>
  <si>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</si>
  <si>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</si>
  <si>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</si>
  <si>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</si>
  <si>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</si>
  <si>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</si>
  <si>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</si>
  <si>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</si>
  <si>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</si>
  <si>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</si>
  <si>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</si>
  <si>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</si>
  <si>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</si>
  <si>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</si>
  <si>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</si>
  <si>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</si>
  <si>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</si>
  <si>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</si>
  <si>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</si>
  <si>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</si>
  <si>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</si>
  <si>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</si>
  <si>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</si>
  <si>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</si>
  <si>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</si>
  <si>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</si>
  <si>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</si>
  <si>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</si>
  <si>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</si>
  <si>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</si>
  <si>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</si>
  <si>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</si>
  <si>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</si>
  <si>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</si>
  <si>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</si>
  <si>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</si>
  <si>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</si>
  <si>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</si>
  <si>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</si>
  <si>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</si>
  <si>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</si>
  <si>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</si>
  <si>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</si>
  <si>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</si>
  <si>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</si>
  <si>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</si>
  <si>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</si>
  <si>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</si>
  <si>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</si>
  <si>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</si>
  <si>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</si>
  <si>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</si>
  <si>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</si>
  <si>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</si>
  <si>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</si>
  <si>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</si>
  <si>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</si>
  <si>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</si>
  <si>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</si>
  <si>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</si>
  <si>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</si>
  <si>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</si>
  <si>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</si>
  <si>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</si>
  <si>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</si>
  <si>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</si>
  <si>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</si>
  <si>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</si>
  <si>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</si>
  <si>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</si>
  <si>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</si>
  <si>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</si>
  <si>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</si>
  <si>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</si>
  <si>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</si>
  <si>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</si>
  <si>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</si>
  <si>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</si>
  <si>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</si>
  <si>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</si>
  <si>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</si>
  <si>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</si>
  <si>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</si>
  <si>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</si>
  <si>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</si>
  <si>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</si>
  <si>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</si>
  <si>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</si>
  <si>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</si>
  <si>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</si>
  <si>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</si>
  <si>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</si>
  <si>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</si>
  <si>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</si>
  <si>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</si>
  <si>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</si>
  <si>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</si>
  <si>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</si>
  <si>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</si>
  <si>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</si>
  <si>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</si>
  <si>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</si>
  <si>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</si>
  <si>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</si>
  <si>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</si>
  <si>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</si>
  <si>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</si>
  <si>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</si>
  <si>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</si>
  <si>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</si>
  <si>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</si>
  <si>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</si>
  <si>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</si>
  <si>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</si>
  <si>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</si>
  <si>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</si>
  <si>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</si>
  <si>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</si>
  <si>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</si>
  <si>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</si>
  <si>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</si>
  <si>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</si>
  <si>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</si>
  <si>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</si>
  <si>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</si>
  <si>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</si>
  <si>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</si>
  <si>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</si>
  <si>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</si>
  <si>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</si>
  <si>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</si>
  <si>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</si>
  <si>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</si>
  <si>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</si>
  <si>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</si>
  <si>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</si>
  <si>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</si>
  <si>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</si>
  <si>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</si>
  <si>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</si>
  <si>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</si>
  <si>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</si>
  <si>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</si>
  <si>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</si>
  <si>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</si>
  <si>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</si>
  <si>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</si>
  <si>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</si>
  <si>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</si>
  <si>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</si>
  <si>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</si>
  <si>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</si>
  <si>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</si>
  <si>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</si>
  <si>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</si>
  <si>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</si>
  <si>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</si>
  <si>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</si>
  <si>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</si>
  <si>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</si>
  <si>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</si>
  <si>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</si>
  <si>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</si>
  <si>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</si>
  <si>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</si>
  <si>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</si>
  <si>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</si>
  <si>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</si>
  <si>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</si>
  <si>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</si>
  <si>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</si>
  <si>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</si>
  <si>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</si>
  <si>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</si>
  <si>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</si>
  <si>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</si>
  <si>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</si>
  <si>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</si>
  <si>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</si>
  <si>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</si>
  <si>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</si>
  <si>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</si>
  <si>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</si>
  <si>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</si>
  <si>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</si>
  <si>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</si>
  <si>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</si>
  <si>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</si>
  <si>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</si>
  <si>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</si>
  <si>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</si>
  <si>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</si>
  <si>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</si>
  <si>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</si>
  <si>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</si>
  <si>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</si>
  <si>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</si>
  <si>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</si>
  <si>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</si>
  <si>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</si>
  <si>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</si>
  <si>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</si>
  <si>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</si>
  <si>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</si>
  <si>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</si>
  <si>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</si>
  <si>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</si>
  <si>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</si>
  <si>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</si>
  <si>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</si>
  <si>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</si>
  <si>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</si>
  <si>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</si>
  <si>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</si>
  <si>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</si>
  <si>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</si>
  <si>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</si>
  <si>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</si>
  <si>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</si>
  <si>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</si>
  <si>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</si>
  <si>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</si>
  <si>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</si>
  <si>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</si>
  <si>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</si>
  <si>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</si>
  <si>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</si>
  <si>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</si>
  <si>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</si>
  <si>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</si>
  <si>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</si>
  <si>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</si>
  <si>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</si>
  <si>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</si>
  <si>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</si>
  <si>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</si>
  <si>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</si>
  <si>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</si>
  <si>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</si>
  <si>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</si>
  <si>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</si>
  <si>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</si>
  <si>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</si>
  <si>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</si>
  <si>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</si>
  <si>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</si>
  <si>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</si>
  <si>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</si>
  <si>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</si>
  <si>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</si>
  <si>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</si>
  <si>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</si>
  <si>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</si>
  <si>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</si>
  <si>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</si>
  <si>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</si>
  <si>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</si>
  <si>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</si>
  <si>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</si>
  <si>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</si>
  <si>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</si>
  <si>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</si>
  <si>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</si>
  <si>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</si>
  <si>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</si>
  <si>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</si>
  <si>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</si>
  <si>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</si>
  <si>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</si>
  <si>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</si>
  <si>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</si>
  <si>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</si>
  <si>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</si>
  <si>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</si>
  <si>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</si>
  <si>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</si>
  <si>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</si>
  <si>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</si>
  <si>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</si>
  <si>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</si>
  <si>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</si>
  <si>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</si>
  <si>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</si>
  <si>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</si>
  <si>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</si>
  <si>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</si>
  <si>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</si>
  <si>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</si>
  <si>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</si>
  <si>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</si>
  <si>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</si>
  <si>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</si>
  <si>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</si>
  <si>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</si>
  <si>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</si>
  <si>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</si>
  <si>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</si>
  <si>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</si>
  <si>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</si>
  <si>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</si>
  <si>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</si>
  <si>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</si>
  <si>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</si>
  <si>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</si>
  <si>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</si>
  <si>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</si>
  <si>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</si>
  <si>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</si>
  <si>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</si>
  <si>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</si>
  <si>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</si>
  <si>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</si>
  <si>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</si>
  <si>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</si>
  <si>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</si>
  <si>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</si>
  <si>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</si>
  <si>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</si>
  <si>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</si>
  <si>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</si>
  <si>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</si>
  <si>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</si>
  <si>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</si>
  <si>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</si>
  <si>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</si>
  <si>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</si>
  <si>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</si>
  <si>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</si>
  <si>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</si>
  <si>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</si>
  <si>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</si>
  <si>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</si>
  <si>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</si>
  <si>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</si>
  <si>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</si>
  <si>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</si>
  <si>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</si>
  <si>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</si>
  <si>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</si>
  <si>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</si>
  <si>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</si>
  <si>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</si>
  <si>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</si>
  <si>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</si>
  <si>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</si>
  <si>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</si>
  <si>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</si>
  <si>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</si>
  <si>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</si>
  <si>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</si>
  <si>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</si>
  <si>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</si>
  <si>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</si>
  <si>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</si>
  <si>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</si>
  <si>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</si>
  <si>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</si>
  <si>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</si>
  <si>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</si>
  <si>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</si>
  <si>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</si>
  <si>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</si>
  <si>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</si>
  <si>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</si>
  <si>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</si>
  <si>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</si>
  <si>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</si>
  <si>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</si>
  <si>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</si>
  <si>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</si>
  <si>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</si>
  <si>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</si>
  <si>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</si>
  <si>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</si>
  <si>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</si>
  <si>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</si>
  <si>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</si>
  <si>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</si>
  <si>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</si>
  <si>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</si>
  <si>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</si>
  <si>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</si>
  <si>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</si>
  <si>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</si>
  <si>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</si>
  <si>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</si>
  <si>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</si>
  <si>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</si>
  <si>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</si>
  <si>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</si>
  <si>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</si>
  <si>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</si>
  <si>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</si>
  <si>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</si>
  <si>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</si>
  <si>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</si>
  <si>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</si>
  <si>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</si>
  <si>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</si>
  <si>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</si>
  <si>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</si>
  <si>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</si>
  <si>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</si>
  <si>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</si>
  <si>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</si>
  <si>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</si>
  <si>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</si>
  <si>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</si>
  <si>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</si>
  <si>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</si>
  <si>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</si>
  <si>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</si>
  <si>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</si>
  <si>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</si>
  <si>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</si>
  <si>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</si>
  <si>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</si>
  <si>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</si>
  <si>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</si>
  <si>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</si>
  <si>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</si>
  <si>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</si>
  <si>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</si>
  <si>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</si>
  <si>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</si>
  <si>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</si>
  <si>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</si>
  <si>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</si>
  <si>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</si>
  <si>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</si>
  <si>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</si>
  <si>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</si>
  <si>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</si>
  <si>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</si>
  <si>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</si>
  <si>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</si>
  <si>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</si>
  <si>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</si>
  <si>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</si>
  <si>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</si>
  <si>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</si>
  <si>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</si>
  <si>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</si>
  <si>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</si>
  <si>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</si>
  <si>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</si>
  <si>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</si>
  <si>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</si>
  <si>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</si>
  <si>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</si>
  <si>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</si>
  <si>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</si>
  <si>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</si>
  <si>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</si>
  <si>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</si>
  <si>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</si>
  <si>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</si>
  <si>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</si>
  <si>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</si>
  <si>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</si>
  <si>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</si>
  <si>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</si>
  <si>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</si>
  <si>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</si>
  <si>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</si>
  <si>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</si>
  <si>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</si>
  <si>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</si>
  <si>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</si>
  <si>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</si>
  <si>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</si>
  <si>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</si>
  <si>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</si>
  <si>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</si>
  <si>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</si>
  <si>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</si>
  <si>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</si>
  <si>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</si>
  <si>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</si>
  <si>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</si>
  <si>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</si>
  <si>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</si>
  <si>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</si>
  <si>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</si>
  <si>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</si>
  <si>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</si>
  <si>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</si>
  <si>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</si>
  <si>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</si>
  <si>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</si>
  <si>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</si>
  <si>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</si>
  <si>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</si>
  <si>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</si>
  <si>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</si>
  <si>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</si>
  <si>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</si>
  <si>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</si>
  <si>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</si>
  <si>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</si>
  <si>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</si>
  <si>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</si>
  <si>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</si>
  <si>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</si>
  <si>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</si>
  <si>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</si>
  <si>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</si>
  <si>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</si>
  <si>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</si>
  <si>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</si>
  <si>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</si>
  <si>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</si>
  <si>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</si>
  <si>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</si>
  <si>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</si>
  <si>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</si>
  <si>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</si>
  <si>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</si>
  <si>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</si>
  <si>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</si>
  <si>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</si>
  <si>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</si>
  <si>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</si>
  <si>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</si>
  <si>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</si>
  <si>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</si>
  <si>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</si>
  <si>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</si>
  <si>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</si>
  <si>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</si>
  <si>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</si>
  <si>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</si>
  <si>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</si>
  <si>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</si>
  <si>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</si>
  <si>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</si>
  <si>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</si>
  <si>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</si>
  <si>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</si>
  <si>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</si>
  <si>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</si>
  <si>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</si>
  <si>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</si>
  <si>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</si>
  <si>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</si>
  <si>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</si>
  <si>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</si>
  <si>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</si>
  <si>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</si>
  <si>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</si>
  <si>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</si>
  <si>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</si>
  <si>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</si>
  <si>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</si>
  <si>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</si>
  <si>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</si>
  <si>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</si>
  <si>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</si>
  <si>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</si>
  <si>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</si>
  <si>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</si>
  <si>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</si>
  <si>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</si>
  <si>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</si>
  <si>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</si>
  <si>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</si>
  <si>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</si>
  <si>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</si>
  <si>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</si>
  <si>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</si>
  <si>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</si>
  <si>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</si>
  <si>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</si>
  <si>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</si>
  <si>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</si>
  <si>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</si>
  <si>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</si>
  <si>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</si>
  <si>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</si>
  <si>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</si>
  <si>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</si>
  <si>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</si>
  <si>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</si>
  <si>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</si>
  <si>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</si>
  <si>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</si>
  <si>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</si>
  <si>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</si>
  <si>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</si>
  <si>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</si>
  <si>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</si>
  <si>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</si>
  <si>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</si>
  <si>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</si>
  <si>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</si>
  <si>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</si>
  <si>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</si>
  <si>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</si>
  <si>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</si>
  <si>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</si>
  <si>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</si>
  <si>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</si>
  <si>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</si>
  <si>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</si>
  <si>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</si>
  <si>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</si>
  <si>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</si>
  <si>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</si>
  <si>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</si>
  <si>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</si>
  <si>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</si>
  <si>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</si>
  <si>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</si>
  <si>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</si>
  <si>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</si>
  <si>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</si>
  <si>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</si>
  <si>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</si>
  <si>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</si>
  <si>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</si>
  <si>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</si>
  <si>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</si>
  <si>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</si>
  <si>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</si>
  <si>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</si>
  <si>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</si>
  <si>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</si>
  <si>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</si>
  <si>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</si>
  <si>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</si>
  <si>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</si>
  <si>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</si>
  <si>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</si>
  <si>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</si>
  <si>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</si>
  <si>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</si>
  <si>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</si>
  <si>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</si>
  <si>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</si>
  <si>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</si>
  <si>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</si>
  <si>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</si>
  <si>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</si>
  <si>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</si>
  <si>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</si>
  <si>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</si>
  <si>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</si>
  <si>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</si>
  <si>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</si>
  <si>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</si>
  <si>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</si>
  <si>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</si>
  <si>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</si>
  <si>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</si>
  <si>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</si>
  <si>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</si>
  <si>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</si>
  <si>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</si>
  <si>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</si>
  <si>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</si>
  <si>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</si>
  <si>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</si>
  <si>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</si>
  <si>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</si>
  <si>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</si>
  <si>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</si>
  <si>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</si>
  <si>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</si>
  <si>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</si>
  <si>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</si>
  <si>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</si>
  <si>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</si>
  <si>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</si>
  <si>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</si>
  <si>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</si>
  <si>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</si>
  <si>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</si>
  <si>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</si>
  <si>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</si>
  <si>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</si>
  <si>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</si>
  <si>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</si>
  <si>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</si>
  <si>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</si>
  <si>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</si>
  <si>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</si>
  <si>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</si>
  <si>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</si>
  <si>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</si>
  <si>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</si>
  <si>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</si>
  <si>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</si>
  <si>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</si>
  <si>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</si>
  <si>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</si>
  <si>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</si>
  <si>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</si>
  <si>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</si>
  <si>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</si>
  <si>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</si>
  <si>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</si>
  <si>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</si>
  <si>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</si>
  <si>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</si>
  <si>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</si>
  <si>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</si>
  <si>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</si>
  <si>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</si>
  <si>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</si>
  <si>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</si>
  <si>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</si>
  <si>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</si>
  <si>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</si>
  <si>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</si>
  <si>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</si>
  <si>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</si>
  <si>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</si>
  <si>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</si>
  <si>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</si>
  <si>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</si>
  <si>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</si>
  <si>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</si>
  <si>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</si>
  <si>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</si>
  <si>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</si>
  <si>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</si>
  <si>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</si>
  <si>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</si>
  <si>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</si>
  <si>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</si>
  <si>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</si>
  <si>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</si>
  <si>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</si>
  <si>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</si>
  <si>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</si>
  <si>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</si>
  <si>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</si>
  <si>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</si>
  <si>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</si>
  <si>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</si>
  <si>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</si>
  <si>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</si>
  <si>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</si>
  <si>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</si>
  <si>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</si>
  <si>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</si>
  <si>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</si>
  <si>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</si>
  <si>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</si>
  <si>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</si>
  <si>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</si>
  <si>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</si>
  <si>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</si>
  <si>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</si>
  <si>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</si>
  <si>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</si>
  <si>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</si>
  <si>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</si>
  <si>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</si>
  <si>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</si>
  <si>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</si>
  <si>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</si>
  <si>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</si>
  <si>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</si>
  <si>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</si>
  <si>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</si>
  <si>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</si>
  <si>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</si>
  <si>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</si>
  <si>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</si>
  <si>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</si>
  <si>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</si>
  <si>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</si>
  <si>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</si>
  <si>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</si>
  <si>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</si>
  <si>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</si>
  <si>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</si>
  <si>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</si>
  <si>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</si>
  <si>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</si>
  <si>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</si>
  <si>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</si>
  <si>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</si>
  <si>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</si>
  <si>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</si>
  <si>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</si>
  <si>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</si>
  <si>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</si>
  <si>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</si>
  <si>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</si>
  <si>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</si>
  <si>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</si>
  <si>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</si>
  <si>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</si>
  <si>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</si>
  <si>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</si>
  <si>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</si>
  <si>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</si>
  <si>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</si>
  <si>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</si>
  <si>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</si>
  <si>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</si>
  <si>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</si>
  <si>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</si>
  <si>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</si>
  <si>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</si>
  <si>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</si>
  <si>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</si>
  <si>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</si>
  <si>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</si>
  <si>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</si>
  <si>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</si>
  <si>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</si>
  <si>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</si>
  <si>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</si>
  <si>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</si>
  <si>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</si>
  <si>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</si>
  <si>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</si>
  <si>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</si>
  <si>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</si>
  <si>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</si>
  <si>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</si>
  <si>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</si>
  <si>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</si>
  <si>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</si>
  <si>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</si>
  <si>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</si>
  <si>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</si>
  <si>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</si>
  <si>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</si>
  <si>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</si>
  <si>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</si>
  <si>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</si>
  <si>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</si>
  <si>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</si>
  <si>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</si>
  <si>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</si>
  <si>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</si>
  <si>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</si>
  <si>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</si>
  <si>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</si>
  <si>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</si>
  <si>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</si>
  <si>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</si>
  <si>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</si>
  <si>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</si>
  <si>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</si>
  <si>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</si>
  <si>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</si>
  <si>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</si>
  <si>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</si>
  <si>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</si>
  <si>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</si>
  <si>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</si>
  <si>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</si>
  <si>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</si>
  <si>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</si>
  <si>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</si>
  <si>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</si>
  <si>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</si>
  <si>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</si>
  <si>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</si>
  <si>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</si>
  <si>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</si>
  <si>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</si>
  <si>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</si>
  <si>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</si>
  <si>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</si>
  <si>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</si>
  <si>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</si>
  <si>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</si>
  <si>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</si>
  <si>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</si>
  <si>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</si>
  <si>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</si>
  <si>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</si>
  <si>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</si>
  <si>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</si>
  <si>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</si>
  <si>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</si>
  <si>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</si>
  <si>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</si>
  <si>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</si>
  <si>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</si>
  <si>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</si>
  <si>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</si>
  <si>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</si>
  <si>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</si>
  <si>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</si>
  <si>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</si>
  <si>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</si>
  <si>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</si>
  <si>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</si>
  <si>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</si>
  <si>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</si>
  <si>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</si>
  <si>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</si>
  <si>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</si>
  <si>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</si>
  <si>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</si>
  <si>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</si>
  <si>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</si>
  <si>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</si>
  <si>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</si>
  <si>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</si>
  <si>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</si>
  <si>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</si>
  <si>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</si>
  <si>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</si>
  <si>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</si>
  <si>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</si>
  <si>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</si>
  <si>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</si>
  <si>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</si>
  <si>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</si>
  <si>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</si>
  <si>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</si>
  <si>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</si>
  <si>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</si>
  <si>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</si>
  <si>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</si>
  <si>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</si>
  <si>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</si>
  <si>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</si>
  <si>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</si>
  <si>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</si>
  <si>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</si>
  <si>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</si>
  <si>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</si>
  <si>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</si>
  <si>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</si>
  <si>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</si>
  <si>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</si>
  <si>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</si>
  <si>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</si>
  <si>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</si>
  <si>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</si>
  <si>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</si>
  <si>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</si>
  <si>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</si>
  <si>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</si>
  <si>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</si>
  <si>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</si>
  <si>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</si>
  <si>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</si>
  <si>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</si>
  <si>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</si>
  <si>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</si>
  <si>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</si>
  <si>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</si>
  <si>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</si>
  <si>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</si>
  <si>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</si>
  <si>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</si>
  <si>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</si>
  <si>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</si>
  <si>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</si>
  <si>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</si>
  <si>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</si>
  <si>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</si>
  <si>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</si>
  <si>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</si>
  <si>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</si>
  <si>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</si>
  <si>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</si>
  <si>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</si>
  <si>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</si>
  <si>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</si>
  <si>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</si>
  <si>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</si>
  <si>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</si>
  <si>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</si>
  <si>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</si>
  <si>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</si>
  <si>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</si>
  <si>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</si>
  <si>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</si>
  <si>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</si>
  <si>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</si>
  <si>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</si>
  <si>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</si>
  <si>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</si>
  <si>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</si>
  <si>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</si>
  <si>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</si>
  <si>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</si>
  <si>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</si>
  <si>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</si>
  <si>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</si>
  <si>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</si>
  <si>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</si>
  <si>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</si>
  <si>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</si>
  <si>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</si>
  <si>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</si>
  <si>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</si>
  <si>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</si>
  <si>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</si>
  <si>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</si>
  <si>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</si>
  <si>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</si>
  <si>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</si>
  <si>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</si>
  <si>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</si>
  <si>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</si>
  <si>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</si>
  <si>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</si>
  <si>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</si>
  <si>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</si>
  <si>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</si>
  <si>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</si>
  <si>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</si>
  <si>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</si>
  <si>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</si>
  <si>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</si>
  <si>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</si>
  <si>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</si>
  <si>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</si>
  <si>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</si>
  <si>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</si>
  <si>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</si>
  <si>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</si>
  <si>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</si>
  <si>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</si>
  <si>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</si>
  <si>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</si>
  <si>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</si>
  <si>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</si>
  <si>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</si>
  <si>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</si>
  <si>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</si>
  <si>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</si>
  <si>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</si>
  <si>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</si>
  <si>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</si>
  <si>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</si>
  <si>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</si>
  <si>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</si>
  <si>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</si>
  <si>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</si>
  <si>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</si>
  <si>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</si>
  <si>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</si>
  <si>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</si>
  <si>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</si>
  <si>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</si>
  <si>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</si>
  <si>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</si>
  <si>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</si>
  <si>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</si>
  <si>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</si>
  <si>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</si>
  <si>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</si>
  <si>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</si>
  <si>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</si>
  <si>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</si>
  <si>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</si>
  <si>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</si>
  <si>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</si>
  <si>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</si>
  <si>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</si>
  <si>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</si>
  <si>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</si>
  <si>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</si>
  <si>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</si>
  <si>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</si>
  <si>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</si>
  <si>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</si>
  <si>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</si>
  <si>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</si>
  <si>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</si>
  <si>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</si>
  <si>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</si>
  <si>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</si>
  <si>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</si>
  <si>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</si>
  <si>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</si>
  <si>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</si>
  <si>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</si>
  <si>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</si>
  <si>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</si>
  <si>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</si>
  <si>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</si>
  <si>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</si>
  <si>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</si>
  <si>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</si>
  <si>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</si>
  <si>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</si>
  <si>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</si>
  <si>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</si>
  <si>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</si>
  <si>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</si>
  <si>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</si>
  <si>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</si>
  <si>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</si>
  <si>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</si>
  <si>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</si>
  <si>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</si>
  <si>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</si>
  <si>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</si>
  <si>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</si>
  <si>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</si>
  <si>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</si>
  <si>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</si>
  <si>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</si>
  <si>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</si>
  <si>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</si>
  <si>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</si>
  <si>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</si>
  <si>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</si>
  <si>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</si>
  <si>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</si>
  <si>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</si>
  <si>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</si>
  <si>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</si>
  <si>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</si>
  <si>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</si>
  <si>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</si>
  <si>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</si>
  <si>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</si>
  <si>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</si>
  <si>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</si>
  <si>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</si>
  <si>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</si>
  <si>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</si>
  <si>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</si>
  <si>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</si>
  <si>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</si>
  <si>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</si>
  <si>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</si>
  <si>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</si>
  <si>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</si>
  <si>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</si>
  <si>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</si>
  <si>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</si>
  <si>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</si>
  <si>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</si>
  <si>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</si>
  <si>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</si>
  <si>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</si>
  <si>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</si>
  <si>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</si>
  <si>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</si>
  <si>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</si>
  <si>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</si>
  <si>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</si>
  <si>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</si>
  <si>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</si>
  <si>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</si>
  <si>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</si>
  <si>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</si>
  <si>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</si>
  <si>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</si>
  <si>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</si>
  <si>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</si>
  <si>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</si>
  <si>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</si>
  <si>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</si>
  <si>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</si>
  <si>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</si>
  <si>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</si>
  <si>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</si>
  <si>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</si>
  <si>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</si>
  <si>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</si>
  <si>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</si>
  <si>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</si>
  <si>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</si>
  <si>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</si>
  <si>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</si>
  <si>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</si>
  <si>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</si>
  <si>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</si>
  <si>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</si>
  <si>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</si>
  <si>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</si>
  <si>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</si>
  <si>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</si>
  <si>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</si>
  <si>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</si>
  <si>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</si>
  <si>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</si>
  <si>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</si>
  <si>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</si>
  <si>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</si>
  <si>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</si>
  <si>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</si>
  <si>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</si>
  <si>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</si>
  <si>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</si>
  <si>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</si>
  <si>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</si>
  <si>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</si>
  <si>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</si>
  <si>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</si>
  <si>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</si>
  <si>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</si>
  <si>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</si>
  <si>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</si>
  <si>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</si>
  <si>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</si>
  <si>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</si>
  <si>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</si>
  <si>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</si>
  <si>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</si>
  <si>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</si>
  <si>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</si>
  <si>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</si>
  <si>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</si>
  <si>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</si>
  <si>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</si>
  <si>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</si>
  <si>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</si>
  <si>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</si>
  <si>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</si>
  <si>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</si>
  <si>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</si>
  <si>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</si>
  <si>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</si>
  <si>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</si>
  <si>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</si>
  <si>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</si>
  <si>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</si>
  <si>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</si>
  <si>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</si>
  <si>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</si>
  <si>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</si>
  <si>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</si>
  <si>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</si>
  <si>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</si>
  <si>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</si>
  <si>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</si>
  <si>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</si>
  <si>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</si>
  <si>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</si>
  <si>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</si>
  <si>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</si>
  <si>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</si>
  <si>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</si>
  <si>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</si>
  <si>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</si>
  <si>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</si>
  <si>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</si>
  <si>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</si>
  <si>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</si>
  <si>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</si>
  <si>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</si>
  <si>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</si>
  <si>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</si>
  <si>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</si>
  <si>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</si>
  <si>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</si>
  <si>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</si>
  <si>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</si>
  <si>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</si>
  <si>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</si>
  <si>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</si>
  <si>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</si>
  <si>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</si>
  <si>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</si>
  <si>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</si>
  <si>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</si>
  <si>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</si>
  <si>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</si>
  <si>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</si>
  <si>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</si>
  <si>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</si>
  <si>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</si>
  <si>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</si>
  <si>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</si>
  <si>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</si>
  <si>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</si>
  <si>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</si>
  <si>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</si>
  <si>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</si>
  <si>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</si>
  <si>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</si>
  <si>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</si>
  <si>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</si>
  <si>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</si>
  <si>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</si>
  <si>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</si>
  <si>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</si>
  <si>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</si>
  <si>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</si>
  <si>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</si>
  <si>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</si>
  <si>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</si>
  <si>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</si>
  <si>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</si>
  <si>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</si>
  <si>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</si>
  <si>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</si>
  <si>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</si>
  <si>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</si>
  <si>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</si>
  <si>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</si>
  <si>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</si>
  <si>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</si>
  <si>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</si>
  <si>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</si>
  <si>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</si>
  <si>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</si>
  <si>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</si>
  <si>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</si>
  <si>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</si>
  <si>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</si>
  <si>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</si>
  <si>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</si>
  <si>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</si>
  <si>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</si>
  <si>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</si>
  <si>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</si>
  <si>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</si>
  <si>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</si>
  <si>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</si>
  <si>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</si>
  <si>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</si>
  <si>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</si>
  <si>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</si>
  <si>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</si>
  <si>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</si>
  <si>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</si>
  <si>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</si>
  <si>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</si>
  <si>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</si>
  <si>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</si>
  <si>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</si>
  <si>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</si>
  <si>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</si>
  <si>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</si>
  <si>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</si>
  <si>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</si>
  <si>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</si>
  <si>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</si>
  <si>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</si>
  <si>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</si>
  <si>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</si>
  <si>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</si>
  <si>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</si>
  <si>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</si>
  <si>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</si>
  <si>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</si>
  <si>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</si>
  <si>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</si>
  <si>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</si>
  <si>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</si>
  <si>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</si>
  <si>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</si>
  <si>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</si>
  <si>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</si>
  <si>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</si>
  <si>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</si>
  <si>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</si>
  <si>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</si>
  <si>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</si>
  <si>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</si>
  <si>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</si>
  <si>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</si>
  <si>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</si>
  <si>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</si>
  <si>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</si>
  <si>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</si>
  <si>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</si>
  <si>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</si>
  <si>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</si>
  <si>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</si>
  <si>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</si>
  <si>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</si>
  <si>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</si>
  <si>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</si>
  <si>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</si>
  <si>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</si>
  <si>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</si>
  <si>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</si>
  <si>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</si>
  <si>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</si>
  <si>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</si>
  <si>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</si>
  <si>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</si>
  <si>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</si>
  <si>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</si>
  <si>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</si>
  <si>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</si>
  <si>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</si>
  <si>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</si>
  <si>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</si>
  <si>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</si>
  <si>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</si>
  <si>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</si>
  <si>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</si>
  <si>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</si>
  <si>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</si>
  <si>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</si>
  <si>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</si>
  <si>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</si>
  <si>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</si>
  <si>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</si>
  <si>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</si>
  <si>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</si>
  <si>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</si>
  <si>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</si>
  <si>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</si>
  <si>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</si>
  <si>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</si>
  <si>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</si>
  <si>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</si>
  <si>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</si>
  <si>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</si>
  <si>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</si>
  <si>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</si>
  <si>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</si>
  <si>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</si>
  <si>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</si>
  <si>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</si>
  <si>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</si>
  <si>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</si>
  <si>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</si>
  <si>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</si>
  <si>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</si>
  <si>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</si>
  <si>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</si>
  <si>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</si>
  <si>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</si>
  <si>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</si>
  <si>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</si>
  <si>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</si>
  <si>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</si>
  <si>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</si>
  <si>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</si>
  <si>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</si>
  <si>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</si>
  <si>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</si>
  <si>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</si>
  <si>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</si>
  <si>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</si>
  <si>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</si>
  <si>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</si>
  <si>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</si>
  <si>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</si>
  <si>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</si>
  <si>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</si>
  <si>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</si>
  <si>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</si>
  <si>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</si>
  <si>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</si>
  <si>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</si>
  <si>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</si>
  <si>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</si>
  <si>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</si>
  <si>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</si>
  <si>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</si>
  <si>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</si>
  <si>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</si>
  <si>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</si>
  <si>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</si>
  <si>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</si>
  <si>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</si>
  <si>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</si>
  <si>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</si>
  <si>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</si>
  <si>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</si>
  <si>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</si>
  <si>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</si>
  <si>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</si>
  <si>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</si>
  <si>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</si>
  <si>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</si>
  <si>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</si>
  <si>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</si>
  <si>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</si>
  <si>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</si>
  <si>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</si>
  <si>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</si>
  <si>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</si>
  <si>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</si>
  <si>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</si>
  <si>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</si>
  <si>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</si>
  <si>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</si>
  <si>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</si>
  <si>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</si>
  <si>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</si>
  <si>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</si>
  <si>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</si>
  <si>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</si>
  <si>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</si>
  <si>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</si>
  <si>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</si>
  <si>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</si>
  <si>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</si>
  <si>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</si>
  <si>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</si>
  <si>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</si>
  <si>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</si>
  <si>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</si>
  <si>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</si>
  <si>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</si>
  <si>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</si>
  <si>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</si>
  <si>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</si>
  <si>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</si>
  <si>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</si>
  <si>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</si>
  <si>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</si>
  <si>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</si>
  <si>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</si>
  <si>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</si>
  <si>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</si>
  <si>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</si>
  <si>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</si>
  <si>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</si>
  <si>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</si>
  <si>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</si>
  <si>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</si>
  <si>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</si>
  <si>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</si>
  <si>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</si>
  <si>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</si>
  <si>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</si>
  <si>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</si>
  <si>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</si>
  <si>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</si>
  <si>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</si>
  <si>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</si>
  <si>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</si>
  <si>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</si>
  <si>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</si>
  <si>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</si>
  <si>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</si>
  <si>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</si>
  <si>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</si>
  <si>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</si>
  <si>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</si>
  <si>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</si>
  <si>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</si>
  <si>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</si>
  <si>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</si>
  <si>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</si>
  <si>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</si>
  <si>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</si>
  <si>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</si>
  <si>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</si>
  <si>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</si>
  <si>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</si>
  <si>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</si>
  <si>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</si>
  <si>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</si>
  <si>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</si>
  <si>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</si>
  <si>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</si>
  <si>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</si>
  <si>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</si>
  <si>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</si>
  <si>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</si>
  <si>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</si>
  <si>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</si>
  <si>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</si>
  <si>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</si>
  <si>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</si>
  <si>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</si>
  <si>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</si>
  <si>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</si>
  <si>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</si>
  <si>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</si>
  <si>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</si>
  <si>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</si>
  <si>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</si>
  <si>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</si>
  <si>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</si>
  <si>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</si>
  <si>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</si>
  <si>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</si>
  <si>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</si>
  <si>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</si>
  <si>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</si>
  <si>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</si>
  <si>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</si>
  <si>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</si>
  <si>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</si>
  <si>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</si>
  <si>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</si>
  <si>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</si>
  <si>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</si>
  <si>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</si>
  <si>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</si>
  <si>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</si>
  <si>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</si>
  <si>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</si>
  <si>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</si>
  <si>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</si>
  <si>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</si>
  <si>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</si>
  <si>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</si>
  <si>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</si>
  <si>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</si>
  <si>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</si>
  <si>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</si>
  <si>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</si>
  <si>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</si>
  <si>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</si>
  <si>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</si>
  <si>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</si>
  <si>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</si>
  <si>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</si>
  <si>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</si>
  <si>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</si>
  <si>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</si>
  <si>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</si>
  <si>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</si>
  <si>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</si>
  <si>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</si>
  <si>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</si>
  <si>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</si>
  <si>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</si>
  <si>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</si>
  <si>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</si>
  <si>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</si>
  <si>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</si>
  <si>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</si>
  <si>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</si>
  <si>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</si>
  <si>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</si>
  <si>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</si>
  <si>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</si>
  <si>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</si>
  <si>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</si>
  <si>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</si>
  <si>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</si>
  <si>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</si>
  <si>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</si>
  <si>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</si>
  <si>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</si>
  <si>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</si>
  <si>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</si>
  <si>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</si>
  <si>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</si>
  <si>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</si>
  <si>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</si>
  <si>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</si>
  <si>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</si>
  <si>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</si>
  <si>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</si>
  <si>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</si>
  <si>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</si>
  <si>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</si>
  <si>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</si>
  <si>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</si>
  <si>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</si>
  <si>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</si>
  <si>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</si>
  <si>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</si>
  <si>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</si>
  <si>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</si>
  <si>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</si>
  <si>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</si>
  <si>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</si>
  <si>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</si>
  <si>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</si>
  <si>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</si>
  <si>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</si>
  <si>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</si>
  <si>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</si>
  <si>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</si>
  <si>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</si>
  <si>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</si>
  <si>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</si>
  <si>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</si>
  <si>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</si>
  <si>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</si>
  <si>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</si>
  <si>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</si>
  <si>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</si>
  <si>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</si>
  <si>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</si>
  <si>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</si>
  <si>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</si>
  <si>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</si>
  <si>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</si>
  <si>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</si>
  <si>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</si>
  <si>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</si>
  <si>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</si>
  <si>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</si>
  <si>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</si>
  <si>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</si>
  <si>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</si>
  <si>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</si>
  <si>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</si>
  <si>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</si>
  <si>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</si>
  <si>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</si>
  <si>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</si>
  <si>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</si>
  <si>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</si>
  <si>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</si>
  <si>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</si>
  <si>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</si>
  <si>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</si>
  <si>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</si>
  <si>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</si>
  <si>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</si>
  <si>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</si>
  <si>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</si>
  <si>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</si>
  <si>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</si>
  <si>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</si>
  <si>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</si>
  <si>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</si>
  <si>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</si>
  <si>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</si>
  <si>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</si>
  <si>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</si>
  <si>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</si>
  <si>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</si>
  <si>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</si>
  <si>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</si>
  <si>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</si>
  <si>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</si>
  <si>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</si>
  <si>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</si>
  <si>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</si>
  <si>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</si>
  <si>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</si>
  <si>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</si>
  <si>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</si>
  <si>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</si>
  <si>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</si>
  <si>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</si>
  <si>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</si>
  <si>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</si>
  <si>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</si>
  <si>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</si>
  <si>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</si>
  <si>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</si>
  <si>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</si>
  <si>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</si>
  <si>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</si>
  <si>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</si>
  <si>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</si>
  <si>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</si>
  <si>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</si>
  <si>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</si>
  <si>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</si>
  <si>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</si>
  <si>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</si>
  <si>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</si>
  <si>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</si>
  <si>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</si>
  <si>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</si>
  <si>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</si>
  <si>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</si>
  <si>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</si>
  <si>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</si>
  <si>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</si>
  <si>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</si>
  <si>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</si>
  <si>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</si>
  <si>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</si>
  <si>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</si>
  <si>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</si>
  <si>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</si>
  <si>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</si>
  <si>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</si>
  <si>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</si>
  <si>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</si>
  <si>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</si>
  <si>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</si>
  <si>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</si>
  <si>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</si>
  <si>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</si>
  <si>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</si>
  <si>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</si>
  <si>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</si>
  <si>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</si>
  <si>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</si>
  <si>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</si>
  <si>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</si>
  <si>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</si>
  <si>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</si>
  <si>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</si>
  <si>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</si>
  <si>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</si>
  <si>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</si>
  <si>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</si>
  <si>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</si>
  <si>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</si>
  <si>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</si>
  <si>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</si>
  <si>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</si>
  <si>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</si>
  <si>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</si>
  <si>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</si>
  <si>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</si>
  <si>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</si>
  <si>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</si>
  <si>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</si>
  <si>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</si>
  <si>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</si>
  <si>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</si>
  <si>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</si>
  <si>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</si>
  <si>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</si>
  <si>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</si>
  <si>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</si>
  <si>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</si>
  <si>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</si>
  <si>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</si>
  <si>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</si>
  <si>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</si>
  <si>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</si>
  <si>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</si>
  <si>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</si>
  <si>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</si>
  <si>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</si>
  <si>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</si>
  <si>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</si>
  <si>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</si>
  <si>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</si>
  <si>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</si>
  <si>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</si>
  <si>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</si>
  <si>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</si>
  <si>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</si>
  <si>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</si>
  <si>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</si>
  <si>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</si>
  <si>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</si>
  <si>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</si>
  <si>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</si>
  <si>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</si>
  <si>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</si>
  <si>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</si>
  <si>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</si>
  <si>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</si>
  <si>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</si>
  <si>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</si>
  <si>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</si>
  <si>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</si>
  <si>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</si>
  <si>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</si>
  <si>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</si>
  <si>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</si>
  <si>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</si>
  <si>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</si>
  <si>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</si>
  <si>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</si>
  <si>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</si>
  <si>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</si>
  <si>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</si>
  <si>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</si>
  <si>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</si>
  <si>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</si>
  <si>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</si>
  <si>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</si>
  <si>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</si>
  <si>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</si>
  <si>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</si>
  <si>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</si>
  <si>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</si>
  <si>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</si>
  <si>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</si>
  <si>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</si>
  <si>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</si>
  <si>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</si>
  <si>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</si>
  <si>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</si>
  <si>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</si>
  <si>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</si>
  <si>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</si>
  <si>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</si>
  <si>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</si>
  <si>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</si>
  <si>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</si>
  <si>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</si>
  <si>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</si>
  <si>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</si>
  <si>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</si>
  <si>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</si>
  <si>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</si>
  <si>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</si>
  <si>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</si>
  <si>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</si>
  <si>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</si>
  <si>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</si>
  <si>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</si>
  <si>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</si>
  <si>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</si>
  <si>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</si>
  <si>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</si>
  <si>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</si>
  <si>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</si>
  <si>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</si>
  <si>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</si>
  <si>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</si>
  <si>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</si>
  <si>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</si>
  <si>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</si>
  <si>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</si>
  <si>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</si>
  <si>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</si>
  <si>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</si>
  <si>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</si>
  <si>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</si>
  <si>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</si>
  <si>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</si>
  <si>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</si>
  <si>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</si>
  <si>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</si>
  <si>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</si>
  <si>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</si>
  <si>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</si>
  <si>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</si>
  <si>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</si>
  <si>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</si>
  <si>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</si>
  <si>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</si>
  <si>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</si>
  <si>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</si>
  <si>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</si>
  <si>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</si>
  <si>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</si>
  <si>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</si>
  <si>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</si>
  <si>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</si>
  <si>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</si>
  <si>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</si>
  <si>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</si>
  <si>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</si>
  <si>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</si>
  <si>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</si>
  <si>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</si>
  <si>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</si>
  <si>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</si>
  <si>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</si>
  <si>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</si>
  <si>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</si>
  <si>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</si>
  <si>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</si>
  <si>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</si>
  <si>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</si>
  <si>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</si>
  <si>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</si>
  <si>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</si>
  <si>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</si>
  <si>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</si>
  <si>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</si>
  <si>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</si>
  <si>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</si>
  <si>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</si>
  <si>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</si>
  <si>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</si>
  <si>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</si>
  <si>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</si>
  <si>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</si>
  <si>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</si>
  <si>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</si>
  <si>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</si>
  <si>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</si>
  <si>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</si>
  <si>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</si>
  <si>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</si>
  <si>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</si>
  <si>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</si>
  <si>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</si>
  <si>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</si>
  <si>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</si>
  <si>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</si>
  <si>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</si>
  <si>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</si>
  <si>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</si>
  <si>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</si>
  <si>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</si>
  <si>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</si>
  <si>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</si>
  <si>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</si>
  <si>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</si>
  <si>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</si>
  <si>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</si>
  <si>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</si>
  <si>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</si>
  <si>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</si>
  <si>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</si>
  <si>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</si>
  <si>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</si>
  <si>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</si>
  <si>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</si>
  <si>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</si>
  <si>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</si>
  <si>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</si>
  <si>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</si>
  <si>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</si>
  <si>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</si>
  <si>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</si>
  <si>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</si>
  <si>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</si>
  <si>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</si>
  <si>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</si>
  <si>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</si>
  <si>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</si>
  <si>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</si>
  <si>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</si>
  <si>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</si>
  <si>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</si>
  <si>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</si>
  <si>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</si>
  <si>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</si>
  <si>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</si>
  <si>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</si>
  <si>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</si>
  <si>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</si>
  <si>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</si>
  <si>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</si>
  <si>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</si>
  <si>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</si>
  <si>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</si>
  <si>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</si>
  <si>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</si>
  <si>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</si>
  <si>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</si>
  <si>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</si>
  <si>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</si>
  <si>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</si>
  <si>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</si>
  <si>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</si>
  <si>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</si>
  <si>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</si>
  <si>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</si>
  <si>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</si>
  <si>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</si>
  <si>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</si>
  <si>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</si>
  <si>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</si>
  <si>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</si>
  <si>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</si>
  <si>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</si>
  <si>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</si>
  <si>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</si>
  <si>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</si>
  <si>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</si>
  <si>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</si>
  <si>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</si>
  <si>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</si>
  <si>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</si>
  <si>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</si>
  <si>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</si>
  <si>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</si>
  <si>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</si>
  <si>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</si>
  <si>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</si>
  <si>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</si>
  <si>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</si>
  <si>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</si>
  <si>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</si>
  <si>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</si>
  <si>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</si>
  <si>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</si>
  <si>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</si>
  <si>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</si>
  <si>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</si>
  <si>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</si>
  <si>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</si>
  <si>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</si>
  <si>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</si>
  <si>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</si>
  <si>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</si>
  <si>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</si>
  <si>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</si>
  <si>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</si>
  <si>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</si>
  <si>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</si>
  <si>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</si>
  <si>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</si>
  <si>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</si>
  <si>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</si>
  <si>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</si>
  <si>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</si>
  <si>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</si>
  <si>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</si>
  <si>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</si>
  <si>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</si>
  <si>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</si>
  <si>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</si>
  <si>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</si>
  <si>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</si>
  <si>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</si>
  <si>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</si>
  <si>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</si>
  <si>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</si>
  <si>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</si>
  <si>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</si>
  <si>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</si>
  <si>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</si>
  <si>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</si>
  <si>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</si>
  <si>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</si>
  <si>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</si>
  <si>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</si>
  <si>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</si>
  <si>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</si>
  <si>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</si>
  <si>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</si>
  <si>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</si>
  <si>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</si>
  <si>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</si>
  <si>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</si>
  <si>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</si>
  <si>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</si>
  <si>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</si>
  <si>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</si>
  <si>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</si>
  <si>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</si>
  <si>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</si>
  <si>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</si>
  <si>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</si>
  <si>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</si>
  <si>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</si>
  <si>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</si>
  <si>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</si>
  <si>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</si>
  <si>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</si>
  <si>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</si>
  <si>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</si>
  <si>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</si>
  <si>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</si>
  <si>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</si>
  <si>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</si>
  <si>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</si>
  <si>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</si>
  <si>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</si>
  <si>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</si>
  <si>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</si>
  <si>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</si>
  <si>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</si>
  <si>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</si>
  <si>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</si>
  <si>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</si>
  <si>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</si>
  <si>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</si>
  <si>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</si>
  <si>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</si>
  <si>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</si>
  <si>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</si>
  <si>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</si>
  <si>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</si>
  <si>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</si>
  <si>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</si>
  <si>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</si>
  <si>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</si>
  <si>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</si>
  <si>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</si>
  <si>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</si>
  <si>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</si>
  <si>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</si>
  <si>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</si>
  <si>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</si>
  <si>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</si>
  <si>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</si>
  <si>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</si>
  <si>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</si>
  <si>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</si>
  <si>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</si>
  <si>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</si>
  <si>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</si>
  <si>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</si>
  <si>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</si>
  <si>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</si>
  <si>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</si>
  <si>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</si>
  <si>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</si>
  <si>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</si>
  <si>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</si>
  <si>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</si>
  <si>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</si>
  <si>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</si>
  <si>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</si>
  <si>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</si>
  <si>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</si>
  <si>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</si>
  <si>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</si>
  <si>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</si>
  <si>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</si>
  <si>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</si>
  <si>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</si>
  <si>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</si>
  <si>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</si>
  <si>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</si>
  <si>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</si>
  <si>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</si>
  <si>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</si>
  <si>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</si>
  <si>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</si>
  <si>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</si>
  <si>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</si>
  <si>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</si>
  <si>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</si>
  <si>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</si>
  <si>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</si>
  <si>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</si>
  <si>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</si>
  <si>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</si>
  <si>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</si>
  <si>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</si>
  <si>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</si>
  <si>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</si>
  <si>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</si>
  <si>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</si>
  <si>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</si>
  <si>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</si>
  <si>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</si>
  <si>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</si>
  <si>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</si>
  <si>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</si>
  <si>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</si>
  <si>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</si>
  <si>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</si>
  <si>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</si>
  <si>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</si>
  <si>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</si>
  <si>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</si>
  <si>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</si>
  <si>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</si>
  <si>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</si>
  <si>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</si>
  <si>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</si>
  <si>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</si>
  <si>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</si>
  <si>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</si>
  <si>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</si>
  <si>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</si>
  <si>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</si>
  <si>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</si>
  <si>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</si>
  <si>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</si>
  <si>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</si>
  <si>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</si>
  <si>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</si>
  <si>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</si>
  <si>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</si>
  <si>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</si>
  <si>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</si>
  <si>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</si>
  <si>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</si>
  <si>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</si>
  <si>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</si>
  <si>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</si>
  <si>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</si>
  <si>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</si>
  <si>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</si>
  <si>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</si>
  <si>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</si>
  <si>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</si>
  <si>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</si>
  <si>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</si>
  <si>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</si>
  <si>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</si>
  <si>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</si>
  <si>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</si>
  <si>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</si>
  <si>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</si>
  <si>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</si>
  <si>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</si>
  <si>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</si>
  <si>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</si>
  <si>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</si>
  <si>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</si>
  <si>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</si>
  <si>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</si>
  <si>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</si>
  <si>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</si>
  <si>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</si>
  <si>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</si>
  <si>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</si>
  <si>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</si>
  <si>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</si>
  <si>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</si>
  <si>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</si>
  <si>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</si>
  <si>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</si>
  <si>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</si>
  <si>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</si>
  <si>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</si>
  <si>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</si>
  <si>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</si>
  <si>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</si>
  <si>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</si>
  <si>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</si>
  <si>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</si>
  <si>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</si>
  <si>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</si>
  <si>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</si>
  <si>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</si>
  <si>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</si>
  <si>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</si>
  <si>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</si>
  <si>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</si>
  <si>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</si>
  <si>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</si>
  <si>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</si>
  <si>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</si>
  <si>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</si>
  <si>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</si>
  <si>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</si>
  <si>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</si>
  <si>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</si>
  <si>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</si>
  <si>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</si>
  <si>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</si>
  <si>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</si>
  <si>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</si>
  <si>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</si>
  <si>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</si>
  <si>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</si>
  <si>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</si>
  <si>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</si>
  <si>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</si>
  <si>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</si>
  <si>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</si>
  <si>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</si>
  <si>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</si>
  <si>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</si>
  <si>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</si>
  <si>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</si>
  <si>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</si>
  <si>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</si>
  <si>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</si>
  <si>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</si>
  <si>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</si>
  <si>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</si>
  <si>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</si>
  <si>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</si>
  <si>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</si>
  <si>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</si>
  <si>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</si>
  <si>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</si>
  <si>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</si>
  <si>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</si>
  <si>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</si>
  <si>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</si>
  <si>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</si>
  <si>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</si>
  <si>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</si>
  <si>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</si>
  <si>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</si>
  <si>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</si>
  <si>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</si>
  <si>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</si>
  <si>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</si>
  <si>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</si>
  <si>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</si>
  <si>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</si>
  <si>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</si>
  <si>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</si>
  <si>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</si>
  <si>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</si>
  <si>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</si>
  <si>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</si>
  <si>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</si>
  <si>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</si>
  <si>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</si>
  <si>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</si>
  <si>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</si>
  <si>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</si>
  <si>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</si>
  <si>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</si>
  <si>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</si>
  <si>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</si>
  <si>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</si>
  <si>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</si>
  <si>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</si>
  <si>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</si>
  <si>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</si>
  <si>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</si>
  <si>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</si>
  <si>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</si>
  <si>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</si>
  <si>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</si>
  <si>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</si>
  <si>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</si>
  <si>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</si>
  <si>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</si>
  <si>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</si>
  <si>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</si>
  <si>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</si>
  <si>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</si>
  <si>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</si>
  <si>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</si>
  <si>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</si>
  <si>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</si>
  <si>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</si>
  <si>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</si>
  <si>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</si>
  <si>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</si>
  <si>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</si>
  <si>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</si>
  <si>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</si>
  <si>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</si>
  <si>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</si>
  <si>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</si>
  <si>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</si>
  <si>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</si>
  <si>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</si>
  <si>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</si>
  <si>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</si>
  <si>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</si>
  <si>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</si>
  <si>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</si>
  <si>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</si>
  <si>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</si>
  <si>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</si>
  <si>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</si>
  <si>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</si>
  <si>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</si>
  <si>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</si>
  <si>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</si>
  <si>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</si>
  <si>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</si>
  <si>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</si>
  <si>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</si>
  <si>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</si>
  <si>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</si>
  <si>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</si>
  <si>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</si>
  <si>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</si>
  <si>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</si>
  <si>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</si>
  <si>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</si>
  <si>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</si>
  <si>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</si>
  <si>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</si>
  <si>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</si>
  <si>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</si>
  <si>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</si>
  <si>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</si>
  <si>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</si>
  <si>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</si>
  <si>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</si>
  <si>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</si>
  <si>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</si>
  <si>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</si>
  <si>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</si>
  <si>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</si>
  <si>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</si>
  <si>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</si>
  <si>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</si>
  <si>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</si>
  <si>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</si>
  <si>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</si>
  <si>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</si>
  <si>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</si>
  <si>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</si>
  <si>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</si>
  <si>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</si>
  <si>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</si>
  <si>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</si>
  <si>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</si>
  <si>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</si>
  <si>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</si>
  <si>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</si>
  <si>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</si>
  <si>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</si>
  <si>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</si>
  <si>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</si>
  <si>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</si>
  <si>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</si>
  <si>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</si>
  <si>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</si>
  <si>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</si>
  <si>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</si>
  <si>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</si>
  <si>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</si>
  <si>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</si>
  <si>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</si>
  <si>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</si>
  <si>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</si>
  <si>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</si>
  <si>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</si>
  <si>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</si>
  <si>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</si>
  <si>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</si>
  <si>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</si>
  <si>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</si>
  <si>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</si>
  <si>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</si>
  <si>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</si>
  <si>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</si>
  <si>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</si>
  <si>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</si>
  <si>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</si>
  <si>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</si>
  <si>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</si>
  <si>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</si>
  <si>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</si>
  <si>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</si>
  <si>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</si>
  <si>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</si>
  <si>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</si>
  <si>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</si>
  <si>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</si>
  <si>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</si>
  <si>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</si>
  <si>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</si>
  <si>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</si>
  <si>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</si>
  <si>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</si>
  <si>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</si>
  <si>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</si>
  <si>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</si>
  <si>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</si>
  <si>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</si>
  <si>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</si>
  <si>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</si>
  <si>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</si>
  <si>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</si>
  <si>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</si>
  <si>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</si>
  <si>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</si>
  <si>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</si>
  <si>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</si>
  <si>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</si>
  <si>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</si>
  <si>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</si>
  <si>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</si>
  <si>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</si>
  <si>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</si>
  <si>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</si>
  <si>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</si>
  <si>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</si>
  <si>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</si>
  <si>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</si>
  <si>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</si>
  <si>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</si>
  <si>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</si>
  <si>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</si>
  <si>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</si>
  <si>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</si>
  <si>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</si>
  <si>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</si>
  <si>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</si>
  <si>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</si>
  <si>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</si>
  <si>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</si>
  <si>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</si>
  <si>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</si>
  <si>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</si>
  <si>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</si>
  <si>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</si>
  <si>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</si>
  <si>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</si>
  <si>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</si>
  <si>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</si>
  <si>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</si>
  <si>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</si>
  <si>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</si>
  <si>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</si>
  <si>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</si>
  <si>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</si>
  <si>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</si>
  <si>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</si>
  <si>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</si>
  <si>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</si>
  <si>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</si>
  <si>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</si>
  <si>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</si>
  <si>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</si>
  <si>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</si>
  <si>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</si>
  <si>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</si>
  <si>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</si>
  <si>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</si>
  <si>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</si>
  <si>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</si>
  <si>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</si>
  <si>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</si>
  <si>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</si>
  <si>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</si>
  <si>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</si>
  <si>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</si>
  <si>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</si>
  <si>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</si>
  <si>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</si>
  <si>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</si>
  <si>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</si>
  <si>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</si>
  <si>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</si>
  <si>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</si>
  <si>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</si>
  <si>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</si>
  <si>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</si>
  <si>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</si>
  <si>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</si>
  <si>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</si>
  <si>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</si>
  <si>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</si>
  <si>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</si>
  <si>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</si>
  <si>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</si>
  <si>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</si>
  <si>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</si>
  <si>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</si>
  <si>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</si>
  <si>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</si>
  <si>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</si>
  <si>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</si>
  <si>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</si>
  <si>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</si>
  <si>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</si>
  <si>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</si>
  <si>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</si>
  <si>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</si>
  <si>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</si>
  <si>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</si>
  <si>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</si>
  <si>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</si>
  <si>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</si>
  <si>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</si>
  <si>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</si>
  <si>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</si>
  <si>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</si>
  <si>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</si>
  <si>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</si>
  <si>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</si>
  <si>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</si>
  <si>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</si>
  <si>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</si>
  <si>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</si>
  <si>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</si>
  <si>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</si>
  <si>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</si>
  <si>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</si>
  <si>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</si>
  <si>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</si>
  <si>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</si>
  <si>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</si>
  <si>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</si>
  <si>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</si>
  <si>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</si>
  <si>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</si>
  <si>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</si>
  <si>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</si>
  <si>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</si>
  <si>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</si>
  <si>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</si>
  <si>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</si>
  <si>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</si>
  <si>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</si>
  <si>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</si>
  <si>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</si>
  <si>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</si>
  <si>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</si>
  <si>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</si>
  <si>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</si>
  <si>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</si>
  <si>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</si>
  <si>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</si>
  <si>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</si>
  <si>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</si>
  <si>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</si>
  <si>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</si>
  <si>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</si>
  <si>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</si>
  <si>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</si>
  <si>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</si>
  <si>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</si>
  <si>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</si>
  <si>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</si>
  <si>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</si>
  <si>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</si>
  <si>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</si>
  <si>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</si>
  <si>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</si>
  <si>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</si>
  <si>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</si>
  <si>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</si>
  <si>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</si>
  <si>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</si>
  <si>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</si>
  <si>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</si>
  <si>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</si>
  <si>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</si>
  <si>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</si>
  <si>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</si>
  <si>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</si>
  <si>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</si>
  <si>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</si>
  <si>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</si>
  <si>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</si>
  <si>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</si>
  <si>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</si>
  <si>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</si>
  <si>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</si>
  <si>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</si>
  <si>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</si>
  <si>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</si>
  <si>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</si>
  <si>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</si>
  <si>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</si>
  <si>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</si>
  <si>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</si>
  <si>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</si>
  <si>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</si>
  <si>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</si>
  <si>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</si>
  <si>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</si>
  <si>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</si>
  <si>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</si>
  <si>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</si>
  <si>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</si>
  <si>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</si>
  <si>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</si>
  <si>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</si>
  <si>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</si>
  <si>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</si>
  <si>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</si>
  <si>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</si>
  <si>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</si>
  <si>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</si>
  <si>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</si>
  <si>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</si>
  <si>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</si>
  <si>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</si>
  <si>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</si>
  <si>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</si>
  <si>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</si>
  <si>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</si>
  <si>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</si>
  <si>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</si>
  <si>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</si>
  <si>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</si>
  <si>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</si>
  <si>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</si>
  <si>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</si>
  <si>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</si>
  <si>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</si>
  <si>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</si>
  <si>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</si>
  <si>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</si>
  <si>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</si>
  <si>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</si>
  <si>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</si>
  <si>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</si>
  <si>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</si>
  <si>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</si>
  <si>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</si>
  <si>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</si>
  <si>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</si>
  <si>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</si>
  <si>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</si>
  <si>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</si>
  <si>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</si>
  <si>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</si>
  <si>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</si>
  <si>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</si>
  <si>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</si>
  <si>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</si>
  <si>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</si>
  <si>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</si>
  <si>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</si>
  <si>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</si>
  <si>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</si>
  <si>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</si>
  <si>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</si>
  <si>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</si>
  <si>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</si>
  <si>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</si>
  <si>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</si>
  <si>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</si>
  <si>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</si>
  <si>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</si>
  <si>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</si>
  <si>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</si>
  <si>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</si>
  <si>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</si>
  <si>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</si>
  <si>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</si>
  <si>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</si>
  <si>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</si>
  <si>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</si>
  <si>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</si>
  <si>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</si>
  <si>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</si>
  <si>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</si>
  <si>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</si>
  <si>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</si>
  <si>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</si>
  <si>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</si>
  <si>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</si>
  <si>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</si>
  <si>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</si>
  <si>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</si>
  <si>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</si>
  <si>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</si>
  <si>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</si>
  <si>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</si>
  <si>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</si>
  <si>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</si>
  <si>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</si>
  <si>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</si>
  <si>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</si>
  <si>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</si>
  <si>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</si>
  <si>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</si>
  <si>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</si>
  <si>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</si>
  <si>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</si>
  <si>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</si>
  <si>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</si>
  <si>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</si>
  <si>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</si>
  <si>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</si>
  <si>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</si>
  <si>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</si>
  <si>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</si>
  <si>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</si>
  <si>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</si>
  <si>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</si>
  <si>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</si>
  <si>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</si>
  <si>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</si>
  <si>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</si>
  <si>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</si>
  <si>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</si>
  <si>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</si>
  <si>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</si>
  <si>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</si>
  <si>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</si>
  <si>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</si>
  <si>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</si>
  <si>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</si>
  <si>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</si>
  <si>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</si>
  <si>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</si>
  <si>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</si>
  <si>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</si>
  <si>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</si>
  <si>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</si>
  <si>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</si>
  <si>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</si>
  <si>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</si>
  <si>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</si>
  <si>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</si>
  <si>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</si>
  <si>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</si>
  <si>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</si>
  <si>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</si>
  <si>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</si>
  <si>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</si>
  <si>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</si>
  <si>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</si>
  <si>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</si>
  <si>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</si>
  <si>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</si>
  <si>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</si>
  <si>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</si>
  <si>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</si>
  <si>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</si>
  <si>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</si>
  <si>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</si>
  <si>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</si>
  <si>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</si>
  <si>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</si>
  <si>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</si>
  <si>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</si>
  <si>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</si>
  <si>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</si>
  <si>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</si>
  <si>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</si>
  <si>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</si>
  <si>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</si>
  <si>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</si>
  <si>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</si>
  <si>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</si>
  <si>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</si>
  <si>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</si>
  <si>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</si>
  <si>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</si>
  <si>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</si>
  <si>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</si>
  <si>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</si>
  <si>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</si>
  <si>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</si>
  <si>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</si>
  <si>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</si>
  <si>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</si>
  <si>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</si>
  <si>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</si>
  <si>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</si>
  <si>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</si>
  <si>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</si>
  <si>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</si>
  <si>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</si>
  <si>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</si>
  <si>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</si>
  <si>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</si>
  <si>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</si>
  <si>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</si>
  <si>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</si>
  <si>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</si>
  <si>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</si>
  <si>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</si>
  <si>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</si>
  <si>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</si>
  <si>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</si>
  <si>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</si>
  <si>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</si>
  <si>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</si>
  <si>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</si>
  <si>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</si>
  <si>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</si>
  <si>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</si>
  <si>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</si>
  <si>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</si>
  <si>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</si>
  <si>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</si>
  <si>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</si>
  <si>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</si>
  <si>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</si>
  <si>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</si>
  <si>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</si>
  <si>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</si>
  <si>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</si>
  <si>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</si>
  <si>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</si>
  <si>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</si>
  <si>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</si>
  <si>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</si>
  <si>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</si>
  <si>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</si>
  <si>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</si>
  <si>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</si>
  <si>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</si>
  <si>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</si>
  <si>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</si>
  <si>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</si>
  <si>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</si>
  <si>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</si>
  <si>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</si>
  <si>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</si>
  <si>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</si>
  <si>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</si>
  <si>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</si>
  <si>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</si>
  <si>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</si>
  <si>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</si>
  <si>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</si>
  <si>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</si>
  <si>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</si>
  <si>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</si>
  <si>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</si>
  <si>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</si>
  <si>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</si>
  <si>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</si>
  <si>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</si>
  <si>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</si>
  <si>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</si>
  <si>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</si>
  <si>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</si>
  <si>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</si>
  <si>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</si>
  <si>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</si>
  <si>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</si>
  <si>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</si>
  <si>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</si>
  <si>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</si>
  <si>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</si>
  <si>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</si>
  <si>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</si>
  <si>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</si>
  <si>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</si>
  <si>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</si>
  <si>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</si>
  <si>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</si>
  <si>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</si>
  <si>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</si>
  <si>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</si>
  <si>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</si>
  <si>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</si>
  <si>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</si>
  <si>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</si>
  <si>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</si>
  <si>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</si>
  <si>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</si>
  <si>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</si>
  <si>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</si>
  <si>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</si>
  <si>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</si>
  <si>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</si>
  <si>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</si>
  <si>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</si>
  <si>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</si>
  <si>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</si>
  <si>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</si>
  <si>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</si>
  <si>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</si>
  <si>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</si>
  <si>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</si>
  <si>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</si>
  <si>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</si>
  <si>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</si>
  <si>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</si>
  <si>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</si>
  <si>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</si>
  <si>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</si>
  <si>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</si>
  <si>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</si>
  <si>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</si>
  <si>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</si>
  <si>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</si>
  <si>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</si>
  <si>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</si>
  <si>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</si>
  <si>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</si>
  <si>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</si>
  <si>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</si>
  <si>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</si>
  <si>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</si>
  <si>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</si>
  <si>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</si>
  <si>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</si>
  <si>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</si>
  <si>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</si>
  <si>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</si>
  <si>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</si>
  <si>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</si>
  <si>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</si>
  <si>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</si>
  <si>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</si>
  <si>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</si>
  <si>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</si>
  <si>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</si>
  <si>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</si>
  <si>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</si>
  <si>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</si>
  <si>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</si>
  <si>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</si>
  <si>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</si>
  <si>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</si>
  <si>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</si>
  <si>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</si>
  <si>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</si>
  <si>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</si>
  <si>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</si>
  <si>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</si>
  <si>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</si>
  <si>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</si>
  <si>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</si>
  <si>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</si>
  <si>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</si>
  <si>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</si>
  <si>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</si>
  <si>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</si>
  <si>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</si>
  <si>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</si>
  <si>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</si>
  <si>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</si>
  <si>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</si>
  <si>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</si>
  <si>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</si>
  <si>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</si>
  <si>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</si>
  <si>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</si>
  <si>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</si>
  <si>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</si>
  <si>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</si>
  <si>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</si>
  <si>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</si>
  <si>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</si>
  <si>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</si>
  <si>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</si>
  <si>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</si>
  <si>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</si>
  <si>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</si>
  <si>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</si>
  <si>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</si>
  <si>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</si>
  <si>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</si>
  <si>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</si>
  <si>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</si>
  <si>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</si>
  <si>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</si>
  <si>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</si>
  <si>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</si>
  <si>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</si>
  <si>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</si>
  <si>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</si>
  <si>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</si>
  <si>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</si>
  <si>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</si>
  <si>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</si>
  <si>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</si>
  <si>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</si>
  <si>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</si>
  <si>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</si>
  <si>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</si>
  <si>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</si>
  <si>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</si>
  <si>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</si>
  <si>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</si>
  <si>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</si>
  <si>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</si>
  <si>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</si>
  <si>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</si>
  <si>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</si>
  <si>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</si>
  <si>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</si>
  <si>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</si>
  <si>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</si>
  <si>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</si>
  <si>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</si>
  <si>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</si>
  <si>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</si>
  <si>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</si>
  <si>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</si>
  <si>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</si>
  <si>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</si>
  <si>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</si>
  <si>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</si>
  <si>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</si>
  <si>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</si>
  <si>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</si>
  <si>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</si>
  <si>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</si>
  <si>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</si>
  <si>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</si>
  <si>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</si>
  <si>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</si>
  <si>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</si>
  <si>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</si>
  <si>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</si>
  <si>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</si>
  <si>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</si>
  <si>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</si>
  <si>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</si>
  <si>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</si>
  <si>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</si>
  <si>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</si>
  <si>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</si>
  <si>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</si>
  <si>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</si>
  <si>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</si>
  <si>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</si>
  <si>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</si>
  <si>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</si>
  <si>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</si>
  <si>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</si>
  <si>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</si>
  <si>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</si>
  <si>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</si>
  <si>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</si>
  <si>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</si>
  <si>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</si>
  <si>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</si>
  <si>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</si>
  <si>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</si>
  <si>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</si>
  <si>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</si>
  <si>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</si>
  <si>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</si>
  <si>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</si>
  <si>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</si>
  <si>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</si>
  <si>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</si>
  <si>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</si>
  <si>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</si>
  <si>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</si>
  <si>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</si>
  <si>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</si>
  <si>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</si>
  <si>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</si>
  <si>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</si>
  <si>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</si>
  <si>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</si>
  <si>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</si>
  <si>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</si>
  <si>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</si>
  <si>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</si>
  <si>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</si>
  <si>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</si>
  <si>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</si>
  <si>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</si>
  <si>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</si>
  <si>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</si>
  <si>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</si>
  <si>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</si>
  <si>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</si>
  <si>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</si>
  <si>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</si>
  <si>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</si>
  <si>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</si>
  <si>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</si>
  <si>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</si>
  <si>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</si>
  <si>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</si>
  <si>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</si>
  <si>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</si>
  <si>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</si>
  <si>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</si>
  <si>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</si>
  <si>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</si>
  <si>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</si>
  <si>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</si>
  <si>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</si>
  <si>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</si>
  <si>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</si>
  <si>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</si>
  <si>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</si>
  <si>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</si>
  <si>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</si>
  <si>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</si>
  <si>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</si>
  <si>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</si>
  <si>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</si>
  <si>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</si>
  <si>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</si>
  <si>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</si>
  <si>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</si>
  <si>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</si>
  <si>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</si>
  <si>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</si>
  <si>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</si>
  <si>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</si>
  <si>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</si>
  <si>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</si>
  <si>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</si>
  <si>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</si>
  <si>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</si>
  <si>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</si>
  <si>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</si>
  <si>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</si>
  <si>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</si>
  <si>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</si>
  <si>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</si>
  <si>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</si>
  <si>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</si>
  <si>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</si>
  <si>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</si>
  <si>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</si>
  <si>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</si>
  <si>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</si>
  <si>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</si>
  <si>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</si>
  <si>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</si>
  <si>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</si>
  <si>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</si>
  <si>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</si>
  <si>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</si>
  <si>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</si>
  <si>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</si>
  <si>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</si>
  <si>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</si>
  <si>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</si>
  <si>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</si>
  <si>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</si>
  <si>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</si>
  <si>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</si>
  <si>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</si>
  <si>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</si>
  <si>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</si>
  <si>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</si>
  <si>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</si>
  <si>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</si>
  <si>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</si>
  <si>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</si>
  <si>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</si>
  <si>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</si>
  <si>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</si>
  <si>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</si>
  <si>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</si>
  <si>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</si>
  <si>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</si>
  <si>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</si>
  <si>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</si>
  <si>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</si>
  <si>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</si>
  <si>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</si>
  <si>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</si>
  <si>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</si>
  <si>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</si>
  <si>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</si>
  <si>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</si>
  <si>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</si>
  <si>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</si>
  <si>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</si>
  <si>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</si>
  <si>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</si>
  <si>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</si>
  <si>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</si>
  <si>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</si>
  <si>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</si>
  <si>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</si>
  <si>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</si>
  <si>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</si>
  <si>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</si>
  <si>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</si>
  <si>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</si>
  <si>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</si>
  <si>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</si>
  <si>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</si>
  <si>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</si>
  <si>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</si>
  <si>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</si>
  <si>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</si>
  <si>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</si>
  <si>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</si>
  <si>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</si>
  <si>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</si>
  <si>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</si>
  <si>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</si>
  <si>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</si>
  <si>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</si>
  <si>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</si>
  <si>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</si>
  <si>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</si>
  <si>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</si>
  <si>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</si>
  <si>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</si>
  <si>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</si>
  <si>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</si>
  <si>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</si>
  <si>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</si>
  <si>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</si>
  <si>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</si>
  <si>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</si>
  <si>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</si>
  <si>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</si>
  <si>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</si>
  <si>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</si>
  <si>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</si>
  <si>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</si>
  <si>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</si>
  <si>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</si>
  <si>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</si>
  <si>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</si>
  <si>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</si>
  <si>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</si>
  <si>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</si>
  <si>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</si>
  <si>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</si>
  <si>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</si>
  <si>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</si>
  <si>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</si>
  <si>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</si>
  <si>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</si>
  <si>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</si>
  <si>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</si>
  <si>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</si>
  <si>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</si>
  <si>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</si>
  <si>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</si>
  <si>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</si>
  <si>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</si>
  <si>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</si>
  <si>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</si>
  <si>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</si>
  <si>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</si>
  <si>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</si>
  <si>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</si>
  <si>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</si>
  <si>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</si>
  <si>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</si>
  <si>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</si>
  <si>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</si>
  <si>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</si>
  <si>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</si>
  <si>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</si>
  <si>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</si>
  <si>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</si>
  <si>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</si>
  <si>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</si>
  <si>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</si>
  <si>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</si>
  <si>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</si>
  <si>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</si>
  <si>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</si>
  <si>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</si>
  <si>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</si>
  <si>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</si>
  <si>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</si>
  <si>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</si>
  <si>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</si>
  <si>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</si>
  <si>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</si>
  <si>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</si>
  <si>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</si>
  <si>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</si>
  <si>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</si>
  <si>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</si>
  <si>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</si>
  <si>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</si>
  <si>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</si>
  <si>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</si>
  <si>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</si>
  <si>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</si>
  <si>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</si>
  <si>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</si>
  <si>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</si>
  <si>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</si>
  <si>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</si>
  <si>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</si>
  <si>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</si>
  <si>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</si>
  <si>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</si>
  <si>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</si>
  <si>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</si>
  <si>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</si>
  <si>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</si>
  <si>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</si>
  <si>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</si>
  <si>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</si>
  <si>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</si>
  <si>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</si>
  <si>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</si>
  <si>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</si>
  <si>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</si>
  <si>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</si>
  <si>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</si>
  <si>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</si>
  <si>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</si>
  <si>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</si>
  <si>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</si>
  <si>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</si>
  <si>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</si>
  <si>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</si>
  <si>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</si>
  <si>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</si>
  <si>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</si>
  <si>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</si>
  <si>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</si>
  <si>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</si>
  <si>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</si>
  <si>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</si>
  <si>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</si>
  <si>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</si>
  <si>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</si>
  <si>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</si>
  <si>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</si>
  <si>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</si>
  <si>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</si>
  <si>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</si>
  <si>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</si>
  <si>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</si>
  <si>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</si>
  <si>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</si>
  <si>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</si>
  <si>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</si>
  <si>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</si>
  <si>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</si>
  <si>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</si>
  <si>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</si>
  <si>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</si>
  <si>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</si>
  <si>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</si>
  <si>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</si>
  <si>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</si>
  <si>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</si>
  <si>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</si>
  <si>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</si>
  <si>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</si>
  <si>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</si>
  <si>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</si>
  <si>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</si>
  <si>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</si>
  <si>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</si>
  <si>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</si>
  <si>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</si>
  <si>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</si>
  <si>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</si>
  <si>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</si>
  <si>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</si>
  <si>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</si>
  <si>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</si>
  <si>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</si>
  <si>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</si>
  <si>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</si>
  <si>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</si>
  <si>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</si>
  <si>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</si>
  <si>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</si>
  <si>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</si>
  <si>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</si>
  <si>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</si>
  <si>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</si>
  <si>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</si>
  <si>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</si>
  <si>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</si>
  <si>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</si>
  <si>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</si>
  <si>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</si>
  <si>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</si>
  <si>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</si>
  <si>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</si>
  <si>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</si>
  <si>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</si>
  <si>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</si>
  <si>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</si>
  <si>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</si>
  <si>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</si>
  <si>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</si>
  <si>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</si>
  <si>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</si>
  <si>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</si>
  <si>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</si>
  <si>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</si>
  <si>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</si>
  <si>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</si>
  <si>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</si>
  <si>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</si>
  <si>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</si>
  <si>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</si>
  <si>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</si>
  <si>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</si>
  <si>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</si>
  <si>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</si>
  <si>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</si>
  <si>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</si>
  <si>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</si>
  <si>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</si>
  <si>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</si>
  <si>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</si>
  <si>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</si>
  <si>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</si>
  <si>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</si>
  <si>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</si>
  <si>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</si>
  <si>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</si>
  <si>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</si>
  <si>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</si>
  <si>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</si>
  <si>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</si>
  <si>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</si>
  <si>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</si>
  <si>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</si>
  <si>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</si>
  <si>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</si>
  <si>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</si>
  <si>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</si>
  <si>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</si>
  <si>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</si>
  <si>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</si>
  <si>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</si>
  <si>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</si>
  <si>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</si>
  <si>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</si>
  <si>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</si>
  <si>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</si>
  <si>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</si>
  <si>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</si>
  <si>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</si>
  <si>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</si>
  <si>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</si>
  <si>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</si>
  <si>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</si>
  <si>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</si>
  <si>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</si>
  <si>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</si>
  <si>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</si>
  <si>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</si>
  <si>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</si>
  <si>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</si>
  <si>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</si>
  <si>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</si>
  <si>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</si>
  <si>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</si>
  <si>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</si>
  <si>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</si>
  <si>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</si>
  <si>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</si>
  <si>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</si>
  <si>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</si>
  <si>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</si>
  <si>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</si>
  <si>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</si>
  <si>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</si>
  <si>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</si>
  <si>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</si>
  <si>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</si>
  <si>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</si>
  <si>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</si>
  <si>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</si>
  <si>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</si>
  <si>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</si>
  <si>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</si>
  <si>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</si>
  <si>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</si>
  <si>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</si>
  <si>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</si>
  <si>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</si>
  <si>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</si>
  <si>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</si>
  <si>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</si>
  <si>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</si>
  <si>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</si>
  <si>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</si>
  <si>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</si>
  <si>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</si>
  <si>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</si>
  <si>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</si>
  <si>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</si>
  <si>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</si>
  <si>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</si>
  <si>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</si>
  <si>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</si>
  <si>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</si>
  <si>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</si>
  <si>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</si>
  <si>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</si>
  <si>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</si>
  <si>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</si>
  <si>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</si>
  <si>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</si>
  <si>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</si>
  <si>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</si>
  <si>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</si>
  <si>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</si>
  <si>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</si>
  <si>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</si>
  <si>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</si>
  <si>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</si>
  <si>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</si>
  <si>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</si>
  <si>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</si>
  <si>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</si>
  <si>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</si>
  <si>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</si>
  <si>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</si>
  <si>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</si>
  <si>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</si>
  <si>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</si>
  <si>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</si>
  <si>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</si>
  <si>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</si>
  <si>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</si>
  <si>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</si>
  <si>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</si>
  <si>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</si>
  <si>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</si>
  <si>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</si>
  <si>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</si>
  <si>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</si>
  <si>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</si>
  <si>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</si>
  <si>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</si>
  <si>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</si>
  <si>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</si>
  <si>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</si>
  <si>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</si>
  <si>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</si>
  <si>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</si>
  <si>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</si>
  <si>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</si>
  <si>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</si>
  <si>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</si>
  <si>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</si>
  <si>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</si>
  <si>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</si>
  <si>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</si>
  <si>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</si>
  <si>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</si>
  <si>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</si>
  <si>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</si>
  <si>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</si>
  <si>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</si>
  <si>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</si>
  <si>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</si>
  <si>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</si>
  <si>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</si>
  <si>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</si>
  <si>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</si>
  <si>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</si>
  <si>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</si>
  <si>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</si>
  <si>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</si>
  <si>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</si>
  <si>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</si>
  <si>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</si>
  <si>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</si>
  <si>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</si>
  <si>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</si>
  <si>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</si>
  <si>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</si>
  <si>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</si>
  <si>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</si>
  <si>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</si>
  <si>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</si>
  <si>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</si>
  <si>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</si>
  <si>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</si>
  <si>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</si>
  <si>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</si>
  <si>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</si>
  <si>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</si>
  <si>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</si>
  <si>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</si>
  <si>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</si>
  <si>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</si>
  <si>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</si>
  <si>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</si>
  <si>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</si>
  <si>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</si>
  <si>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</si>
  <si>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</si>
  <si>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</si>
  <si>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</si>
  <si>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</si>
  <si>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</si>
  <si>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</si>
  <si>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</si>
  <si>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</si>
  <si>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</si>
  <si>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</si>
  <si>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</si>
  <si>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</si>
  <si>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</si>
  <si>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</si>
  <si>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</si>
  <si>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</si>
  <si>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</si>
  <si>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</si>
  <si>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</si>
  <si>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</si>
  <si>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</si>
  <si>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</si>
  <si>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</si>
  <si>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</si>
  <si>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</si>
  <si>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</si>
  <si>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</si>
  <si>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</si>
  <si>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</si>
  <si>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</si>
  <si>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</si>
  <si>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</si>
  <si>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</si>
  <si>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</si>
  <si>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</si>
  <si>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</si>
  <si>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</si>
  <si>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</si>
  <si>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</si>
  <si>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</si>
  <si>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</si>
  <si>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</si>
  <si>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</si>
  <si>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</si>
  <si>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</si>
  <si>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</si>
  <si>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</si>
  <si>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</si>
  <si>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</si>
  <si>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</si>
  <si>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</si>
  <si>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</si>
  <si>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</si>
  <si>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</si>
  <si>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</si>
  <si>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</si>
  <si>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</si>
  <si>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</si>
  <si>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</si>
  <si>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</si>
  <si>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</si>
  <si>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</si>
  <si>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</si>
  <si>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</si>
  <si>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</si>
  <si>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</si>
  <si>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</si>
  <si>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</si>
  <si>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</si>
  <si>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</si>
  <si>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</si>
  <si>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</si>
  <si>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</si>
  <si>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</si>
  <si>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</si>
  <si>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</si>
  <si>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</si>
  <si>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</si>
  <si>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</si>
  <si>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</si>
  <si>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</si>
  <si>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</si>
  <si>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</si>
  <si>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</si>
  <si>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</si>
  <si>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</si>
  <si>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</si>
  <si>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</si>
  <si>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</si>
  <si>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</si>
  <si>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</si>
  <si>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</si>
  <si>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</si>
  <si>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</si>
  <si>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</si>
  <si>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</si>
  <si>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</si>
  <si>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</si>
  <si>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</si>
  <si>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</si>
  <si>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</si>
  <si>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</si>
  <si>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</si>
  <si>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</si>
  <si>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</si>
  <si>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</si>
  <si>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</si>
  <si>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</si>
  <si>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</si>
  <si>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</si>
  <si>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</si>
  <si>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</si>
  <si>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</si>
  <si>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</si>
  <si>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</si>
  <si>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</si>
  <si>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</si>
  <si>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</si>
  <si>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</si>
  <si>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</si>
  <si>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</si>
  <si>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</si>
  <si>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</si>
  <si>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</si>
  <si>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</si>
  <si>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</si>
  <si>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</si>
  <si>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</si>
  <si>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</si>
  <si>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</si>
  <si>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</si>
  <si>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</si>
  <si>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</si>
  <si>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</si>
  <si>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</si>
  <si>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</si>
  <si>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</si>
  <si>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</si>
  <si>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</si>
  <si>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</si>
  <si>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</si>
  <si>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</si>
  <si>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</si>
  <si>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</si>
  <si>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</si>
  <si>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</si>
  <si>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</si>
  <si>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</si>
  <si>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</si>
  <si>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</si>
  <si>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</si>
  <si>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</si>
  <si>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</si>
  <si>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</si>
  <si>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</si>
  <si>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</si>
  <si>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</si>
  <si>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</si>
  <si>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</si>
  <si>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</si>
  <si>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</si>
  <si>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</si>
  <si>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</si>
  <si>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</si>
  <si>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</si>
  <si>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</si>
  <si>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</si>
  <si>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</si>
  <si>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</si>
  <si>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</si>
  <si>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</si>
  <si>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</si>
  <si>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</si>
  <si>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</si>
  <si>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</si>
  <si>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</si>
  <si>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</si>
  <si>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</si>
  <si>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</si>
  <si>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</si>
  <si>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</si>
  <si>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</si>
  <si>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</si>
  <si>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</si>
  <si>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</si>
  <si>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</si>
  <si>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</si>
  <si>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</si>
  <si>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</si>
  <si>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</si>
  <si>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</si>
  <si>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</si>
  <si>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</si>
  <si>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</si>
  <si>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</si>
  <si>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</si>
  <si>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</si>
  <si>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</si>
  <si>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</si>
  <si>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</si>
  <si>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</si>
  <si>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</si>
  <si>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</si>
  <si>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</si>
  <si>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</si>
  <si>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</si>
  <si>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</si>
  <si>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</si>
  <si>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</si>
  <si>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</si>
  <si>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</si>
  <si>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</si>
  <si>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</si>
  <si>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</si>
  <si>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</si>
  <si>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</si>
  <si>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</si>
  <si>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</si>
  <si>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</si>
  <si>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</si>
  <si>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</si>
  <si>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</si>
  <si>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</si>
  <si>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</si>
  <si>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</si>
  <si>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</si>
  <si>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</si>
  <si>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</si>
  <si>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</si>
  <si>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</si>
  <si>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</si>
  <si>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</si>
  <si>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</si>
  <si>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</si>
  <si>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</si>
  <si>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</si>
  <si>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</si>
  <si>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</si>
  <si>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</si>
  <si>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</si>
  <si>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</si>
  <si>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</si>
  <si>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</si>
  <si>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</si>
  <si>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</si>
  <si>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</si>
  <si>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</si>
  <si>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</si>
  <si>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</si>
  <si>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</si>
  <si>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</si>
  <si>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</si>
  <si>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</si>
  <si>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</si>
  <si>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</si>
  <si>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</si>
  <si>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</si>
  <si>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</si>
  <si>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</si>
  <si>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</si>
  <si>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</si>
  <si>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</si>
  <si>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</si>
  <si>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</si>
  <si>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</si>
  <si>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</si>
  <si>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</si>
  <si>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</si>
  <si>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</si>
  <si>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</si>
  <si>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</si>
  <si>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</si>
  <si>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</si>
  <si>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</si>
  <si>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</si>
  <si>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</si>
  <si>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</si>
  <si>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</si>
  <si>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</si>
  <si>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</si>
  <si>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</si>
  <si>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</si>
  <si>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</si>
  <si>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</si>
  <si>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</si>
  <si>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</si>
  <si>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</si>
  <si>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</si>
  <si>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</si>
  <si>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</si>
  <si>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</si>
  <si>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</si>
  <si>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</si>
  <si>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</si>
  <si>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</si>
  <si>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</si>
  <si>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</si>
  <si>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</si>
  <si>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</si>
  <si>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</si>
  <si>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</si>
  <si>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</si>
  <si>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</si>
  <si>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</si>
  <si>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</si>
  <si>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</si>
  <si>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</si>
  <si>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</si>
  <si>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</si>
  <si>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</si>
  <si>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</si>
  <si>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</si>
  <si>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</si>
  <si>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</si>
  <si>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</si>
  <si>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</si>
  <si>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</si>
  <si>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</si>
  <si>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</si>
  <si>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</si>
  <si>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</si>
  <si>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</si>
  <si>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</si>
  <si>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</si>
  <si>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</si>
  <si>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</si>
  <si>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</si>
  <si>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</si>
  <si>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</si>
  <si>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</si>
  <si>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</si>
  <si>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</si>
  <si>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</si>
  <si>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</si>
  <si>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</si>
  <si>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</si>
  <si>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</si>
  <si>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</si>
  <si>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</si>
  <si>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</si>
  <si>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</si>
  <si>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</si>
  <si>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</si>
  <si>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</si>
  <si>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</si>
  <si>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</si>
  <si>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</si>
  <si>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</si>
  <si>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</si>
  <si>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</si>
  <si>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</si>
  <si>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</si>
  <si>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</si>
  <si>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</si>
  <si>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</si>
  <si>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</si>
  <si>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</si>
  <si>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</si>
  <si>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</si>
  <si>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</si>
  <si>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</si>
  <si>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</si>
  <si>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</si>
  <si>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</si>
  <si>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</si>
  <si>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</si>
  <si>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</si>
  <si>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</si>
  <si>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</si>
  <si>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</si>
  <si>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</si>
  <si>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</si>
  <si>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</si>
  <si>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</si>
  <si>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</si>
  <si>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</si>
  <si>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</si>
  <si>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</si>
  <si>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</si>
  <si>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</si>
  <si>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</si>
  <si>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</si>
  <si>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</si>
  <si>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</si>
  <si>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</si>
  <si>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</si>
  <si>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</si>
  <si>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</si>
  <si>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</si>
  <si>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</si>
  <si>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</si>
  <si>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</si>
  <si>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</si>
  <si>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</si>
  <si>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</si>
  <si>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</si>
  <si>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</si>
  <si>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</si>
  <si>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</si>
  <si>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</si>
  <si>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</si>
  <si>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</si>
  <si>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</si>
  <si>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</si>
  <si>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</si>
  <si>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</si>
  <si>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</si>
  <si>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</si>
  <si>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</si>
  <si>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</si>
  <si>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</si>
  <si>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</si>
  <si>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</si>
  <si>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</si>
  <si>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</si>
  <si>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</si>
  <si>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</si>
  <si>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</si>
  <si>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</si>
  <si>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</si>
  <si>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</si>
  <si>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</si>
  <si>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</si>
  <si>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</si>
  <si>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</si>
  <si>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</si>
  <si>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</si>
  <si>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</si>
  <si>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</si>
  <si>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</si>
  <si>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</si>
  <si>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</si>
  <si>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</si>
  <si>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</si>
  <si>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</si>
  <si>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</si>
  <si>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</si>
  <si>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</si>
  <si>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</si>
  <si>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</si>
  <si>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</si>
  <si>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</si>
  <si>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</si>
  <si>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</si>
  <si>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</si>
  <si>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</si>
  <si>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</si>
  <si>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</si>
  <si>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</si>
  <si>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</si>
  <si>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</si>
  <si>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</si>
  <si>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</si>
  <si>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</si>
  <si>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</si>
  <si>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</si>
  <si>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</si>
  <si>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</si>
  <si>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</si>
  <si>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</si>
  <si>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</si>
  <si>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</si>
  <si>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</si>
  <si>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</si>
  <si>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</si>
  <si>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</si>
  <si>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</si>
  <si>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</si>
  <si>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</si>
  <si>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</si>
  <si>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</si>
  <si>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</si>
  <si>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</si>
  <si>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</si>
  <si>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</si>
  <si>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</si>
  <si>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</si>
  <si>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</si>
  <si>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</si>
  <si>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</si>
  <si>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</si>
  <si>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</si>
  <si>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</si>
  <si>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</si>
  <si>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</si>
  <si>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</si>
  <si>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</si>
  <si>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</si>
  <si>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</si>
  <si>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</si>
  <si>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</si>
  <si>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</si>
  <si>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</si>
  <si>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</si>
  <si>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</si>
  <si>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</si>
  <si>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</si>
  <si>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</si>
  <si>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</si>
  <si>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</si>
  <si>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</si>
  <si>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</si>
  <si>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</si>
  <si>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</si>
  <si>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</si>
  <si>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</si>
  <si>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</si>
  <si>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</si>
  <si>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</si>
  <si>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</si>
  <si>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</si>
  <si>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</si>
  <si>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</si>
  <si>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</si>
  <si>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</si>
  <si>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</si>
  <si>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</si>
  <si>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</si>
  <si>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</si>
  <si>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</si>
  <si>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</si>
  <si>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</si>
  <si>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</si>
  <si>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</si>
  <si>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</si>
  <si>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</si>
  <si>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</si>
  <si>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</si>
  <si>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</si>
  <si>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</si>
  <si>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</si>
  <si>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</si>
  <si>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</si>
  <si>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</si>
  <si>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</si>
  <si>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</si>
  <si>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</si>
  <si>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</si>
  <si>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</si>
  <si>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</si>
  <si>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</si>
  <si>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</si>
  <si>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</si>
  <si>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</si>
  <si>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</si>
  <si>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</si>
  <si>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</si>
  <si>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</si>
  <si>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</si>
  <si>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</si>
  <si>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</si>
  <si>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</si>
  <si>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</si>
  <si>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</si>
  <si>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</si>
  <si>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</si>
  <si>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</si>
  <si>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</si>
  <si>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</si>
  <si>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</si>
  <si>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</si>
  <si>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</si>
  <si>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</si>
  <si>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</si>
  <si>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</si>
  <si>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</si>
  <si>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</si>
  <si>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</si>
  <si>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</si>
  <si>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</si>
  <si>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</si>
  <si>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</si>
  <si>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</si>
  <si>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</si>
  <si>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</si>
  <si>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</si>
  <si>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</si>
  <si>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</si>
  <si>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</si>
  <si>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</si>
  <si>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</si>
  <si>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</si>
  <si>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</si>
  <si>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</si>
  <si>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</si>
  <si>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</si>
  <si>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</si>
  <si>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</si>
  <si>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</si>
  <si>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</si>
  <si>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</si>
  <si>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</si>
  <si>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</si>
  <si>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</si>
  <si>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</si>
  <si>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</si>
  <si>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</si>
  <si>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</si>
  <si>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</si>
  <si>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</si>
  <si>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</si>
  <si>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</si>
  <si>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</si>
  <si>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</si>
  <si>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</si>
  <si>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</si>
  <si>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</si>
  <si>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</si>
  <si>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</si>
  <si>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</si>
  <si>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</si>
  <si>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</si>
  <si>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</si>
  <si>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</si>
  <si>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</si>
  <si>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</si>
  <si>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</si>
  <si>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</si>
  <si>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</si>
  <si>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</si>
  <si>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</si>
  <si>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</si>
  <si>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</si>
  <si>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</si>
  <si>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</si>
  <si>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</si>
  <si>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</si>
  <si>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</si>
  <si>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</si>
  <si>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</si>
  <si>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</si>
  <si>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</si>
  <si>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</si>
  <si>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</si>
  <si>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</si>
  <si>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</si>
  <si>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</si>
  <si>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</si>
  <si>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</si>
  <si>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</si>
  <si>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</si>
  <si>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</si>
  <si>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</si>
  <si>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</si>
  <si>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</si>
  <si>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</si>
  <si>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</si>
  <si>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</si>
  <si>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</si>
  <si>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</si>
  <si>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</si>
  <si>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</si>
  <si>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</si>
  <si>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</si>
  <si>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</si>
  <si>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</si>
  <si>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</si>
  <si>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</si>
  <si>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</si>
  <si>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</si>
  <si>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</si>
  <si>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</si>
  <si>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</si>
  <si>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</si>
  <si>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</si>
  <si>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</si>
  <si>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</si>
  <si>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</si>
  <si>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</si>
  <si>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</si>
  <si>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</si>
  <si>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</si>
  <si>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</si>
  <si>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</si>
  <si>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</si>
  <si>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</si>
  <si>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</si>
  <si>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</si>
  <si>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</si>
  <si>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</si>
  <si>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</si>
  <si>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</si>
  <si>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</si>
  <si>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</si>
  <si>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</si>
  <si>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</si>
  <si>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</si>
  <si>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</si>
  <si>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</si>
  <si>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</si>
  <si>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</si>
  <si>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</si>
  <si>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</si>
  <si>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</si>
  <si>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</si>
  <si>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</si>
  <si>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</si>
  <si>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</si>
  <si>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</si>
  <si>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</si>
  <si>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</si>
  <si>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</si>
  <si>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</si>
  <si>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</si>
  <si>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</si>
  <si>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</si>
  <si>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</si>
  <si>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</si>
  <si>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</si>
  <si>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</si>
  <si>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</si>
  <si>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</si>
  <si>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</si>
  <si>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</si>
  <si>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</si>
  <si>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</si>
  <si>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</si>
  <si>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</si>
  <si>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</si>
  <si>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</si>
  <si>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</si>
  <si>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</si>
  <si>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</si>
  <si>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</si>
  <si>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</si>
  <si>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</si>
  <si>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</si>
  <si>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</si>
  <si>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</si>
  <si>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</si>
  <si>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</si>
  <si>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</si>
  <si>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</si>
  <si>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</si>
  <si>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</si>
  <si>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</si>
  <si>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</si>
  <si>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</si>
  <si>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</si>
  <si>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</si>
  <si>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</si>
  <si>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</si>
  <si>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</si>
  <si>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</si>
  <si>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</si>
  <si>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</si>
  <si>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</si>
  <si>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</si>
  <si>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</si>
  <si>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</si>
  <si>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</si>
  <si>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</si>
  <si>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</si>
  <si>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</si>
  <si>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</si>
  <si>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</si>
  <si>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</si>
  <si>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</si>
  <si>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</si>
  <si>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</si>
  <si>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</si>
  <si>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</si>
  <si>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</si>
  <si>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</si>
  <si>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</si>
  <si>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</si>
  <si>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</si>
  <si>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</si>
  <si>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</si>
  <si>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</si>
  <si>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</si>
  <si>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</si>
  <si>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</si>
  <si>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</si>
  <si>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</si>
  <si>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</si>
  <si>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</si>
  <si>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</si>
  <si>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</si>
  <si>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</si>
  <si>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</si>
  <si>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</si>
  <si>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</si>
  <si>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</si>
  <si>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</si>
  <si>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</si>
  <si>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</si>
  <si>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</si>
  <si>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</si>
  <si>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</si>
  <si>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</si>
  <si>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</si>
  <si>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</si>
  <si>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</si>
  <si>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</si>
  <si>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</si>
  <si>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</si>
  <si>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</si>
  <si>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</si>
  <si>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</si>
  <si>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</si>
  <si>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</si>
  <si>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</si>
  <si>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</si>
  <si>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</si>
  <si>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</si>
  <si>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</si>
  <si>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</si>
  <si>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</si>
  <si>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</si>
  <si>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</si>
  <si>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</si>
  <si>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</si>
  <si>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</si>
  <si>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</si>
  <si>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</si>
  <si>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</si>
  <si>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</si>
  <si>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</si>
  <si>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</si>
  <si>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</si>
  <si>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</si>
  <si>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</si>
  <si>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</si>
  <si>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</si>
  <si>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</si>
  <si>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</si>
  <si>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</si>
  <si>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</si>
  <si>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</si>
  <si>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</si>
  <si>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</si>
  <si>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</si>
  <si>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</si>
  <si>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</si>
  <si>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</si>
  <si>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</si>
  <si>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</si>
  <si>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</si>
  <si>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</si>
  <si>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</si>
  <si>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</si>
  <si>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</si>
  <si>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</si>
  <si>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</si>
  <si>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</si>
  <si>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</si>
  <si>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</si>
  <si>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</si>
  <si>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</si>
  <si>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</si>
  <si>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</si>
  <si>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</si>
  <si>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</si>
  <si>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</si>
  <si>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</si>
  <si>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</si>
  <si>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</si>
  <si>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</si>
  <si>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</si>
  <si>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</si>
  <si>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</si>
  <si>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</si>
  <si>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</si>
  <si>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</si>
  <si>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</si>
  <si>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</si>
  <si>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</si>
  <si>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</si>
  <si>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</si>
  <si>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</si>
  <si>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</si>
  <si>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</si>
  <si>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</si>
  <si>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</si>
  <si>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</si>
  <si>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</si>
  <si>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</si>
  <si>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</si>
  <si>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</si>
  <si>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</si>
  <si>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</si>
  <si>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</si>
  <si>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</si>
  <si>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</si>
  <si>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</si>
  <si>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</si>
  <si>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</si>
  <si>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</si>
  <si>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</si>
  <si>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</si>
  <si>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</si>
  <si>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</si>
  <si>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</si>
  <si>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</si>
  <si>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</si>
  <si>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</si>
  <si>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</si>
  <si>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</si>
  <si>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</si>
  <si>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</si>
  <si>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</si>
  <si>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</si>
  <si>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</si>
  <si>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</si>
  <si>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</si>
  <si>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</si>
  <si>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</si>
  <si>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</si>
  <si>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</si>
  <si>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</si>
  <si>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</si>
  <si>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</si>
  <si>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</si>
  <si>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</si>
  <si>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</si>
  <si>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</si>
  <si>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</si>
  <si>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</si>
  <si>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</si>
  <si>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</si>
  <si>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</si>
  <si>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</si>
  <si>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</si>
  <si>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</si>
  <si>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</si>
  <si>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</si>
  <si>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</si>
  <si>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</si>
  <si>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</si>
  <si>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</si>
  <si>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</si>
  <si>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</si>
  <si>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</si>
  <si>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</si>
  <si>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</si>
  <si>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</si>
  <si>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</si>
  <si>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</si>
  <si>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</si>
  <si>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</si>
  <si>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</si>
  <si>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</si>
  <si>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</si>
  <si>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</si>
  <si>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</si>
  <si>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</si>
  <si>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</si>
  <si>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</si>
  <si>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</si>
  <si>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</si>
  <si>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</si>
  <si>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</si>
  <si>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</si>
  <si>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</si>
  <si>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</si>
  <si>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</si>
  <si>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</si>
  <si>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</si>
  <si>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</si>
  <si>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</si>
  <si>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</si>
  <si>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</si>
  <si>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</si>
  <si>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</si>
  <si>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</si>
  <si>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</si>
  <si>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</si>
  <si>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</si>
  <si>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</si>
  <si>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</si>
  <si>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</si>
  <si>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</si>
  <si>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</si>
  <si>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</si>
  <si>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</si>
  <si>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</si>
  <si>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</si>
  <si>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</si>
  <si>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</si>
  <si>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</si>
  <si>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</si>
  <si>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</si>
  <si>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</si>
  <si>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</si>
  <si>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</si>
  <si>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</si>
  <si>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</si>
  <si>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</si>
  <si>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</si>
  <si>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</si>
  <si>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</si>
  <si>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</si>
  <si>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</si>
  <si>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</si>
  <si>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</si>
  <si>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</si>
  <si>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</si>
  <si>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</si>
  <si>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</si>
  <si>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</si>
  <si>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</si>
  <si>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</si>
  <si>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</si>
  <si>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</si>
  <si>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</si>
  <si>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</si>
  <si>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</si>
  <si>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</si>
  <si>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</si>
  <si>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</si>
  <si>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</si>
  <si>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</si>
  <si>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</si>
  <si>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</si>
  <si>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</si>
  <si>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</si>
  <si>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</si>
  <si>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</si>
  <si>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</si>
  <si>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</si>
  <si>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</si>
  <si>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</si>
  <si>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</si>
  <si>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</si>
  <si>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</si>
  <si>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</si>
  <si>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</si>
  <si>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</si>
  <si>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</si>
  <si>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</si>
  <si>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</si>
  <si>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</si>
  <si>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</si>
  <si>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</si>
  <si>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</si>
  <si>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</si>
  <si>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</si>
  <si>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</si>
  <si>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</si>
  <si>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</si>
  <si>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</si>
  <si>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</si>
  <si>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</si>
  <si>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</si>
  <si>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</si>
  <si>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</si>
  <si>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</si>
  <si>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</si>
  <si>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</si>
  <si>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</si>
  <si>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</si>
  <si>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</si>
  <si>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</si>
  <si>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</si>
  <si>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</si>
  <si>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</si>
  <si>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</si>
  <si>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</si>
  <si>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</si>
  <si>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</si>
  <si>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</si>
  <si>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</si>
  <si>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</si>
  <si>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</si>
  <si>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</si>
  <si>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</si>
  <si>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</si>
  <si>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</si>
  <si>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</si>
  <si>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</si>
  <si>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</si>
  <si>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</si>
  <si>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</si>
  <si>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</si>
  <si>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</si>
  <si>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</si>
  <si>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</si>
  <si>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</si>
  <si>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</si>
  <si>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</si>
  <si>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</si>
  <si>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</si>
  <si>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</si>
  <si>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</si>
  <si>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</si>
  <si>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</si>
  <si>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</si>
  <si>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</si>
  <si>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</si>
  <si>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</si>
  <si>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</si>
  <si>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</si>
  <si>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</si>
  <si>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</si>
  <si>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</si>
  <si>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</si>
  <si>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</si>
  <si>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</si>
  <si>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</si>
  <si>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</si>
  <si>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</si>
  <si>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</si>
  <si>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</si>
  <si>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</si>
  <si>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</si>
  <si>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</si>
  <si>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</si>
  <si>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</si>
  <si>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</si>
  <si>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</si>
  <si>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</si>
  <si>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</si>
  <si>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</si>
  <si>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</si>
  <si>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</si>
  <si>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</si>
  <si>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</si>
  <si>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</si>
  <si>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</si>
  <si>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</si>
  <si>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</si>
  <si>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</si>
  <si>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</si>
  <si>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</si>
  <si>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</si>
  <si>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</si>
  <si>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</si>
  <si>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</si>
  <si>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</si>
  <si>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</si>
  <si>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</si>
  <si>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</si>
  <si>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</si>
  <si>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</si>
  <si>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</si>
  <si>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</si>
  <si>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</si>
  <si>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</si>
  <si>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</si>
  <si>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</si>
  <si>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</si>
  <si>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</si>
  <si>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</si>
  <si>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</si>
  <si>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</si>
  <si>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</si>
  <si>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</si>
  <si>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</si>
  <si>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</si>
  <si>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</si>
  <si>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</si>
  <si>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</si>
  <si>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</si>
  <si>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</si>
  <si>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</si>
  <si>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</si>
  <si>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</si>
  <si>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</si>
  <si>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</si>
  <si>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</si>
  <si>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</si>
  <si>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</si>
  <si>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</si>
  <si>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</si>
  <si>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</si>
  <si>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</si>
  <si>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</si>
  <si>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</si>
  <si>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</si>
  <si>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</si>
  <si>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</si>
  <si>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</si>
  <si>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</si>
  <si>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</si>
  <si>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</si>
  <si>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</si>
  <si>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</si>
  <si>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</si>
  <si>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</si>
  <si>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</si>
  <si>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</si>
  <si>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</si>
  <si>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</si>
  <si>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</si>
  <si>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</si>
  <si>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</si>
  <si>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</si>
  <si>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</si>
  <si>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</si>
  <si>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</si>
  <si>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</si>
  <si>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</si>
  <si>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</si>
  <si>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</si>
  <si>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</si>
  <si>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</si>
  <si>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</si>
  <si>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</si>
  <si>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</si>
  <si>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</si>
  <si>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</si>
  <si>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</si>
  <si>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</si>
  <si>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</si>
  <si>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</si>
  <si>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</si>
  <si>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</si>
  <si>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</si>
  <si>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</si>
  <si>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</si>
  <si>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</si>
  <si>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</si>
  <si>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</si>
  <si>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</si>
  <si>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</si>
  <si>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</si>
  <si>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</si>
  <si>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</si>
  <si>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</si>
  <si>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</si>
  <si>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</si>
  <si>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</si>
  <si>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</si>
  <si>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</si>
  <si>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</si>
  <si>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</si>
  <si>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</si>
  <si>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</si>
  <si>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</si>
  <si>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</si>
  <si>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</si>
  <si>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</si>
  <si>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</si>
  <si>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</si>
  <si>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</si>
  <si>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</si>
  <si>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</si>
  <si>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</si>
  <si>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</si>
  <si>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</si>
  <si>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</si>
  <si>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</si>
  <si>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</si>
  <si>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</si>
  <si>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</si>
  <si>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</si>
  <si>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</si>
  <si>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</si>
  <si>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</si>
  <si>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</si>
  <si>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</si>
  <si>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</si>
  <si>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</si>
  <si>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</si>
  <si>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</si>
  <si>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</si>
  <si>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</si>
  <si>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</si>
  <si>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</si>
  <si>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</si>
  <si>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</si>
  <si>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</si>
  <si>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</si>
  <si>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</si>
  <si>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</si>
  <si>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</si>
  <si>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</si>
  <si>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</si>
  <si>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</si>
  <si>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</si>
  <si>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</si>
  <si>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</si>
  <si>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</si>
  <si>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</si>
  <si>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</si>
  <si>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</si>
  <si>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</si>
  <si>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</si>
  <si>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</si>
  <si>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</si>
  <si>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</si>
  <si>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</si>
  <si>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</si>
  <si>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</si>
  <si>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</si>
  <si>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</si>
  <si>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</si>
  <si>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</si>
  <si>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</si>
  <si>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</si>
  <si>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</si>
  <si>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</si>
  <si>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</si>
  <si>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</si>
  <si>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</si>
  <si>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</si>
  <si>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</si>
  <si>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</si>
  <si>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</si>
  <si>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</si>
  <si>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</si>
  <si>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</si>
  <si>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</si>
  <si>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</si>
  <si>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</si>
  <si>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</si>
  <si>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</si>
  <si>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</si>
  <si>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</si>
  <si>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</si>
  <si>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</si>
  <si>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</si>
  <si>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</si>
  <si>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</si>
  <si>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</si>
  <si>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</si>
  <si>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</si>
  <si>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</si>
  <si>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</si>
  <si>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</si>
  <si>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</si>
  <si>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</si>
  <si>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</si>
  <si>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</si>
  <si>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</si>
  <si>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</si>
  <si>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</si>
  <si>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</si>
  <si>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</si>
  <si>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</si>
  <si>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</si>
  <si>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</si>
  <si>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</si>
  <si>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</si>
  <si>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</si>
  <si>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</si>
  <si>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</si>
  <si>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</si>
  <si>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</si>
  <si>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</si>
  <si>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</si>
  <si>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</si>
  <si>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</si>
  <si>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</si>
  <si>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</si>
  <si>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</si>
  <si>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</si>
  <si>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</si>
  <si>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</si>
  <si>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</si>
  <si>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</si>
  <si>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</si>
  <si>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</si>
  <si>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</si>
  <si>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</si>
  <si>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</si>
  <si>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</si>
  <si>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</si>
  <si>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</si>
  <si>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</si>
  <si>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</si>
  <si>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</si>
  <si>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</si>
  <si>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</si>
  <si>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</si>
  <si>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</si>
  <si>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</si>
  <si>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</si>
  <si>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</si>
  <si>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</si>
  <si>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</si>
  <si>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</si>
  <si>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</si>
  <si>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</si>
  <si>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</si>
  <si>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</si>
  <si>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</si>
  <si>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</si>
  <si>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</si>
  <si>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</si>
  <si>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</si>
  <si>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</si>
  <si>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</si>
  <si>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</si>
  <si>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</si>
  <si>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</si>
  <si>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</si>
  <si>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</si>
  <si>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</si>
  <si>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</si>
  <si>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</si>
  <si>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</si>
  <si>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</si>
  <si>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</si>
  <si>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</si>
  <si>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</si>
  <si>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</si>
  <si>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</si>
  <si>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</si>
  <si>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</si>
  <si>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</si>
  <si>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</si>
  <si>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</si>
  <si>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</si>
  <si>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</si>
  <si>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</si>
  <si>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</si>
  <si>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</si>
  <si>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</si>
  <si>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</si>
  <si>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</si>
  <si>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</si>
  <si>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</si>
  <si>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</si>
  <si>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</si>
  <si>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</si>
  <si>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</si>
  <si>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</si>
  <si>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</si>
  <si>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</si>
  <si>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</si>
  <si>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</si>
  <si>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</si>
  <si>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</si>
  <si>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</si>
  <si>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</si>
  <si>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</si>
  <si>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</si>
  <si>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</si>
  <si>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</si>
  <si>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</si>
  <si>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</si>
  <si>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</si>
  <si>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</si>
  <si>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</si>
  <si>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</si>
  <si>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</si>
  <si>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</si>
  <si>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</si>
  <si>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</si>
  <si>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</si>
  <si>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</si>
  <si>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</si>
  <si>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</si>
  <si>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</si>
  <si>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</si>
  <si>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</si>
  <si>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</si>
  <si>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</si>
  <si>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</si>
  <si>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</si>
  <si>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</si>
  <si>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</si>
  <si>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</si>
  <si>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</si>
  <si>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</si>
  <si>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</si>
  <si>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</si>
  <si>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</si>
  <si>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</si>
  <si>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</si>
  <si>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</si>
  <si>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</si>
  <si>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</si>
  <si>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</si>
  <si>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</si>
  <si>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</si>
  <si>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</si>
  <si>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</si>
  <si>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</si>
  <si>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</si>
  <si>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</si>
  <si>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</si>
  <si>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</si>
  <si>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</si>
  <si>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</si>
  <si>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</si>
  <si>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</si>
  <si>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</si>
  <si>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</si>
  <si>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</si>
  <si>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</si>
  <si>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</si>
  <si>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</si>
  <si>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</si>
  <si>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</si>
  <si>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</si>
  <si>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</si>
  <si>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</si>
  <si>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</si>
  <si>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</si>
  <si>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</si>
  <si>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</si>
  <si>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</si>
  <si>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</si>
  <si>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</si>
  <si>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</si>
  <si>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</si>
  <si>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</si>
  <si>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</si>
  <si>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</si>
  <si>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</si>
  <si>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</si>
  <si>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</si>
  <si>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</si>
  <si>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</si>
  <si>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</si>
  <si>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</si>
  <si>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</si>
  <si>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</si>
  <si>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</si>
  <si>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</si>
  <si>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</si>
  <si>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</si>
  <si>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</si>
  <si>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</si>
  <si>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</si>
  <si>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</si>
  <si>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</si>
  <si>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</si>
  <si>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</si>
  <si>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</si>
  <si>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</si>
  <si>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</si>
  <si>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</si>
  <si>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</si>
  <si>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</si>
  <si>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</si>
  <si>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</si>
  <si>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</si>
  <si>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</si>
  <si>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</si>
  <si>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</si>
  <si>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</si>
  <si>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</si>
  <si>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</si>
  <si>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</si>
  <si>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</si>
  <si>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</si>
  <si>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</si>
  <si>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</si>
  <si>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</si>
  <si>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</si>
  <si>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</si>
  <si>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</si>
  <si>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</si>
  <si>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</si>
  <si>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</si>
  <si>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</si>
  <si>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</si>
  <si>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</si>
  <si>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</si>
  <si>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</si>
  <si>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</si>
  <si>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</si>
  <si>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</si>
  <si>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</si>
  <si>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</si>
  <si>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</si>
  <si>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</si>
  <si>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</si>
  <si>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</si>
  <si>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</si>
  <si>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</si>
  <si>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</si>
  <si>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</si>
  <si>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</si>
  <si>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</si>
  <si>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</si>
  <si>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</si>
  <si>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</si>
  <si>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</si>
  <si>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</si>
  <si>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</si>
  <si>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</si>
  <si>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</si>
  <si>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</si>
  <si>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</si>
  <si>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</si>
  <si>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</si>
  <si>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</si>
  <si>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</si>
  <si>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</si>
  <si>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</si>
  <si>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</si>
  <si>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</si>
  <si>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</si>
  <si>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</si>
  <si>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</si>
  <si>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</si>
  <si>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</si>
  <si>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</si>
  <si>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</si>
  <si>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</si>
  <si>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</si>
  <si>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</si>
  <si>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</si>
  <si>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</si>
  <si>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</si>
  <si>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</si>
  <si>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</si>
  <si>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</si>
  <si>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</si>
  <si>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</si>
  <si>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</si>
  <si>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</si>
  <si>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</si>
  <si>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</si>
  <si>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</si>
  <si>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</si>
  <si>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</si>
  <si>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</si>
  <si>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</si>
  <si>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</si>
  <si>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</si>
  <si>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</si>
  <si>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</si>
  <si>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</si>
  <si>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</si>
  <si>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</si>
  <si>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</si>
  <si>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</si>
  <si>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</si>
  <si>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</si>
  <si>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</si>
  <si>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</si>
  <si>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</si>
  <si>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</si>
  <si>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</si>
  <si>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</si>
  <si>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</si>
  <si>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</si>
  <si>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</si>
  <si>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</si>
  <si>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</si>
  <si>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</si>
  <si>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</si>
  <si>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</si>
  <si>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</si>
  <si>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</si>
  <si>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</si>
  <si>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</si>
  <si>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</si>
  <si>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</si>
  <si>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</si>
  <si>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</si>
  <si>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</si>
  <si>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</si>
  <si>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</si>
  <si>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</si>
  <si>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</si>
  <si>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</si>
  <si>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</si>
  <si>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</si>
  <si>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</si>
  <si>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</si>
  <si>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</si>
  <si>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</si>
  <si>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</si>
  <si>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</si>
  <si>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</si>
  <si>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</si>
  <si>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</si>
  <si>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</si>
  <si>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</si>
  <si>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</si>
  <si>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</si>
  <si>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</si>
  <si>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</si>
  <si>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</si>
  <si>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</si>
  <si>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</si>
  <si>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</si>
  <si>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</si>
  <si>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</si>
  <si>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</si>
  <si>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</si>
  <si>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</si>
  <si>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</si>
  <si>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</si>
  <si>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</si>
  <si>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</si>
  <si>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</si>
  <si>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</si>
  <si>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</si>
  <si>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</si>
  <si>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</si>
  <si>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</si>
  <si>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</si>
  <si>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</si>
  <si>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</si>
  <si>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</si>
  <si>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</si>
  <si>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</si>
  <si>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</si>
  <si>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</si>
  <si>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</si>
  <si>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</si>
  <si>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</si>
  <si>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</si>
  <si>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</si>
  <si>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</si>
  <si>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</si>
  <si>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</si>
  <si>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</si>
  <si>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</si>
  <si>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</si>
  <si>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</si>
  <si>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</si>
  <si>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</si>
  <si>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</si>
  <si>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</si>
  <si>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</si>
  <si>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</si>
  <si>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</si>
  <si>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</si>
  <si>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</si>
  <si>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</si>
  <si>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</si>
  <si>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</si>
  <si>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</si>
  <si>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</si>
  <si>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</si>
  <si>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</si>
  <si>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</si>
  <si>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</si>
  <si>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</si>
  <si>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</si>
  <si>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</si>
  <si>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</si>
  <si>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</si>
  <si>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</si>
  <si>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</si>
  <si>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</si>
  <si>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</si>
  <si>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</si>
  <si>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</si>
  <si>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</si>
  <si>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</si>
  <si>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</si>
  <si>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</si>
  <si>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</si>
  <si>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</si>
  <si>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</si>
  <si>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</si>
  <si>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</si>
  <si>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</si>
  <si>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</si>
  <si>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</si>
  <si>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</si>
  <si>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</si>
  <si>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</si>
  <si>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</si>
  <si>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</si>
  <si>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</si>
  <si>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</si>
  <si>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</si>
  <si>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</si>
  <si>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</si>
  <si>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</si>
  <si>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</si>
  <si>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</si>
  <si>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</si>
  <si>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</si>
  <si>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</si>
  <si>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</si>
  <si>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</si>
  <si>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</si>
  <si>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</si>
  <si>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</si>
  <si>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</si>
  <si>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</si>
  <si>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</si>
  <si>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</si>
  <si>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</si>
  <si>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</si>
  <si>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</si>
  <si>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</si>
  <si>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</si>
  <si>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</si>
  <si>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</si>
  <si>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</si>
  <si>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</si>
  <si>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</si>
  <si>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</si>
  <si>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</si>
  <si>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</si>
  <si>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</si>
  <si>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</si>
  <si>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</si>
  <si>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</si>
  <si>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</si>
  <si>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</si>
  <si>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</si>
  <si>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</si>
  <si>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</si>
  <si>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</si>
  <si>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</si>
  <si>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</si>
  <si>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</si>
  <si>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</si>
  <si>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</si>
  <si>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</si>
  <si>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</si>
  <si>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</si>
  <si>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</si>
  <si>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</si>
  <si>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</si>
  <si>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</si>
  <si>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</si>
  <si>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</si>
  <si>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</si>
  <si>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</si>
  <si>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</si>
  <si>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</si>
  <si>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</si>
  <si>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</si>
  <si>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</si>
  <si>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</si>
  <si>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</si>
  <si>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</si>
  <si>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</si>
  <si>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</si>
  <si>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</si>
  <si>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</si>
  <si>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</si>
  <si>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</si>
  <si>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</si>
  <si>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</si>
  <si>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</si>
  <si>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</si>
  <si>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</si>
  <si>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</si>
  <si>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</si>
  <si>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</si>
  <si>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</si>
  <si>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</si>
  <si>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</si>
  <si>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</si>
  <si>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</si>
  <si>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</si>
  <si>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</si>
  <si>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</si>
  <si>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</si>
  <si>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</si>
  <si>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</si>
  <si>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</si>
  <si>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</si>
  <si>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</si>
  <si>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</si>
  <si>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</si>
  <si>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</si>
  <si>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</si>
  <si>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</si>
  <si>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</si>
  <si>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</si>
  <si>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</si>
  <si>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</si>
  <si>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</si>
  <si>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</si>
  <si>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</si>
  <si>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</si>
  <si>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</si>
  <si>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</si>
  <si>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</si>
  <si>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</si>
  <si>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</si>
  <si>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</si>
  <si>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</si>
  <si>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</si>
  <si>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</si>
  <si>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</si>
  <si>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</si>
  <si>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</si>
  <si>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</si>
  <si>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</si>
  <si>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</si>
  <si>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</si>
  <si>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</si>
  <si>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</si>
  <si>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</si>
  <si>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</si>
  <si>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</si>
  <si>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</si>
  <si>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</si>
  <si>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</si>
  <si>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</si>
  <si>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</si>
  <si>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</si>
  <si>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</si>
  <si>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</si>
  <si>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</si>
  <si>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</si>
  <si>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</si>
  <si>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</si>
  <si>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</si>
  <si>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</si>
  <si>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</si>
  <si>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</si>
  <si>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</si>
  <si>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</si>
  <si>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</si>
  <si>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</si>
  <si>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</si>
  <si>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</si>
  <si>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</si>
  <si>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</si>
  <si>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</si>
  <si>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</si>
  <si>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</si>
  <si>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</si>
  <si>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</si>
  <si>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</si>
  <si>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</si>
  <si>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</si>
  <si>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</si>
  <si>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</si>
  <si>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</si>
  <si>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</si>
  <si>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</si>
  <si>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</si>
  <si>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</si>
  <si>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</si>
  <si>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</si>
  <si>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</si>
  <si>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</si>
  <si>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</si>
  <si>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</si>
  <si>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</si>
  <si>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</si>
  <si>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</si>
  <si>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</si>
  <si>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</si>
  <si>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</si>
  <si>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</si>
  <si>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</si>
  <si>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</si>
  <si>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</si>
  <si>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</si>
  <si>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</si>
  <si>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</si>
  <si>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</si>
  <si>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</si>
  <si>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</si>
  <si>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</si>
  <si>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</si>
  <si>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</si>
  <si>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</si>
  <si>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</si>
  <si>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</si>
  <si>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</si>
  <si>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</si>
  <si>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</si>
  <si>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</si>
  <si>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</si>
  <si>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</si>
  <si>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</si>
  <si>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</si>
  <si>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</si>
  <si>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</si>
  <si>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</si>
  <si>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</si>
  <si>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</si>
  <si>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</si>
  <si>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</si>
  <si>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</si>
  <si>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</si>
  <si>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</si>
  <si>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</si>
  <si>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</si>
  <si>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</si>
  <si>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</si>
  <si>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</si>
  <si>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</si>
  <si>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</si>
  <si>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</si>
  <si>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</si>
  <si>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</si>
  <si>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</si>
  <si>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</si>
  <si>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</si>
  <si>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</si>
  <si>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</si>
  <si>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</si>
  <si>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</si>
  <si>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</si>
  <si>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</si>
  <si>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</si>
  <si>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</si>
  <si>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</si>
  <si>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</si>
  <si>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</si>
  <si>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</si>
  <si>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</si>
  <si>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</si>
  <si>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</si>
  <si>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</si>
  <si>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</si>
  <si>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</si>
  <si>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</si>
  <si>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</si>
  <si>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</si>
  <si>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</si>
  <si>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</si>
  <si>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</si>
  <si>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</si>
  <si>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</si>
  <si>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</si>
  <si>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</si>
  <si>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</si>
  <si>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</si>
  <si>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</si>
  <si>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</si>
  <si>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</si>
  <si>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</si>
  <si>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</si>
  <si>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</si>
  <si>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</si>
  <si>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</si>
  <si>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</si>
  <si>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</si>
  <si>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</si>
  <si>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</si>
  <si>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</si>
  <si>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</si>
  <si>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</si>
  <si>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</si>
  <si>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</si>
  <si>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</si>
  <si>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</si>
  <si>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</si>
  <si>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</si>
  <si>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</si>
  <si>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</si>
  <si>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</si>
  <si>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</si>
  <si>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</si>
  <si>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</si>
  <si>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</si>
  <si>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</si>
  <si>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</si>
  <si>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</si>
  <si>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</si>
  <si>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</si>
  <si>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</si>
  <si>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</si>
  <si>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</si>
  <si>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</si>
  <si>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</si>
  <si>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</si>
  <si>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</si>
  <si>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</si>
  <si>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</si>
  <si>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</si>
  <si>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</si>
  <si>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</si>
  <si>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</si>
  <si>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</si>
  <si>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</si>
  <si>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</si>
  <si>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</si>
  <si>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</si>
  <si>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</si>
  <si>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</si>
  <si>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</si>
  <si>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</si>
  <si>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</si>
  <si>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</si>
  <si>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</si>
  <si>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</si>
  <si>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</si>
  <si>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</si>
  <si>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</si>
  <si>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</si>
  <si>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</si>
  <si>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</si>
  <si>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</si>
  <si>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</si>
  <si>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</si>
  <si>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</si>
  <si>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</si>
  <si>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</si>
  <si>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</si>
  <si>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</si>
  <si>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</si>
  <si>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</si>
  <si>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</si>
  <si>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</si>
  <si>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</si>
  <si>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</si>
  <si>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</si>
  <si>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</si>
  <si>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</si>
  <si>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</si>
  <si>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</si>
  <si>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</si>
  <si>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</si>
  <si>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</si>
  <si>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</si>
  <si>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</si>
  <si>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</si>
  <si>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</si>
  <si>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</si>
  <si>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</si>
  <si>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</si>
  <si>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</si>
  <si>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</si>
  <si>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</si>
  <si>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</si>
  <si>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</si>
  <si>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</si>
  <si>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</si>
  <si>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</si>
  <si>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</si>
  <si>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</si>
  <si>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</si>
  <si>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</si>
  <si>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</si>
  <si>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</si>
  <si>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</si>
  <si>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</si>
  <si>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</si>
  <si>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</si>
  <si>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</si>
  <si>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</si>
  <si>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</si>
  <si>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</si>
  <si>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</si>
  <si>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</si>
  <si>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</si>
  <si>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</si>
  <si>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</si>
  <si>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</si>
  <si>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</si>
  <si>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</si>
  <si>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</si>
  <si>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</si>
  <si>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</si>
  <si>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</si>
  <si>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</si>
  <si>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</si>
  <si>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</si>
  <si>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</si>
  <si>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</si>
  <si>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</si>
  <si>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</si>
  <si>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</si>
  <si>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</si>
  <si>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</si>
  <si>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</si>
  <si>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</si>
  <si>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</si>
  <si>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</si>
  <si>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</si>
  <si>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</si>
  <si>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</si>
  <si>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</si>
  <si>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</si>
  <si>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</si>
  <si>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</si>
  <si>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</si>
  <si>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</si>
  <si>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</si>
  <si>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</si>
  <si>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</si>
  <si>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</si>
  <si>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</si>
  <si>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</si>
  <si>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</si>
  <si>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</si>
  <si>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</si>
  <si>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</si>
  <si>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</si>
  <si>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</si>
  <si>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</si>
  <si>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</si>
  <si>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</si>
  <si>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</si>
  <si>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</si>
  <si>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</si>
  <si>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</si>
  <si>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</si>
  <si>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</si>
  <si>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</si>
  <si>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</si>
  <si>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</si>
  <si>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</si>
  <si>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</si>
  <si>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</si>
  <si>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</si>
  <si>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</si>
  <si>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</si>
  <si>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</si>
  <si>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</si>
  <si>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</si>
  <si>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</si>
  <si>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</si>
  <si>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</si>
  <si>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</si>
  <si>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</si>
  <si>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</si>
  <si>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</si>
  <si>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</si>
  <si>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</si>
  <si>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</si>
  <si>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</si>
  <si>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</si>
  <si>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</si>
  <si>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</si>
  <si>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</si>
  <si>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</si>
  <si>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</si>
  <si>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</si>
  <si>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</si>
  <si>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</si>
  <si>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</si>
  <si>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</si>
  <si>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</si>
  <si>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</si>
  <si>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</si>
  <si>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</si>
  <si>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</si>
  <si>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</si>
  <si>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</si>
  <si>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</si>
  <si>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</si>
  <si>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</si>
  <si>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</si>
  <si>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</si>
  <si>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</si>
  <si>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</si>
  <si>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</si>
  <si>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</si>
  <si>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</si>
  <si>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</si>
  <si>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</si>
  <si>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</si>
  <si>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</si>
  <si>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</si>
  <si>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</si>
  <si>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</si>
  <si>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</si>
  <si>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</si>
  <si>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</si>
  <si>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</si>
  <si>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</si>
  <si>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</si>
  <si>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</si>
  <si>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</si>
  <si>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</si>
  <si>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</si>
  <si>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</si>
  <si>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</si>
  <si>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</si>
  <si>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</si>
  <si>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</si>
  <si>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</si>
  <si>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</si>
  <si>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</si>
  <si>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</si>
  <si>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</si>
  <si>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</si>
  <si>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</si>
  <si>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</si>
  <si>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</si>
  <si>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</si>
  <si>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</si>
  <si>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</si>
  <si>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</si>
  <si>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</si>
  <si>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</si>
  <si>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</si>
  <si>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</si>
  <si>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</si>
  <si>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</si>
  <si>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</si>
  <si>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</si>
  <si>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</si>
  <si>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</si>
  <si>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</si>
  <si>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</si>
  <si>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</si>
  <si>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</si>
  <si>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</si>
  <si>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</si>
  <si>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</si>
  <si>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</si>
  <si>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</si>
  <si>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</si>
  <si>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</si>
  <si>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</si>
  <si>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</si>
  <si>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</si>
  <si>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</si>
  <si>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</si>
  <si>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</si>
  <si>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</si>
  <si>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</si>
  <si>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</si>
  <si>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</si>
  <si>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</si>
  <si>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</si>
  <si>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</si>
  <si>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</si>
  <si>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</si>
  <si>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</si>
  <si>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</si>
  <si>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</si>
  <si>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</si>
  <si>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</si>
  <si>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</si>
  <si>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</si>
  <si>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</si>
  <si>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</si>
  <si>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</si>
  <si>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</si>
  <si>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</si>
  <si>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</si>
  <si>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</si>
  <si>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</si>
  <si>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</si>
  <si>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</si>
  <si>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</si>
  <si>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</si>
  <si>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</si>
  <si>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</si>
  <si>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</si>
  <si>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</si>
  <si>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</si>
  <si>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</si>
  <si>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</si>
  <si>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</si>
  <si>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</si>
  <si>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</si>
  <si>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</si>
  <si>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</si>
  <si>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</si>
  <si>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</si>
  <si>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</si>
  <si>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</si>
  <si>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</si>
  <si>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</si>
  <si>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</si>
  <si>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</si>
  <si>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</si>
  <si>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</si>
  <si>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</si>
  <si>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</si>
  <si>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</si>
  <si>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</si>
  <si>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</si>
  <si>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</si>
  <si>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</si>
  <si>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</si>
  <si>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</si>
  <si>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</si>
  <si>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</si>
  <si>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</si>
  <si>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</si>
  <si>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</si>
  <si>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</si>
  <si>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</si>
  <si>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</si>
  <si>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</si>
  <si>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</si>
  <si>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</si>
  <si>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</si>
  <si>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</si>
  <si>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</si>
  <si>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</si>
  <si>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</si>
  <si>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</si>
  <si>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</si>
  <si>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</si>
  <si>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</si>
  <si>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</si>
  <si>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</si>
  <si>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</si>
  <si>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</si>
  <si>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</si>
  <si>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</si>
  <si>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</si>
  <si>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</si>
  <si>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</si>
  <si>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</si>
  <si>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</si>
  <si>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</si>
  <si>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</si>
  <si>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</si>
  <si>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</si>
  <si>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</si>
  <si>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</si>
  <si>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</si>
  <si>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</si>
  <si>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</si>
  <si>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</si>
  <si>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</si>
  <si>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</si>
  <si>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</si>
  <si>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</si>
  <si>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</si>
  <si>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</si>
  <si>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</si>
  <si>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</si>
  <si>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</si>
  <si>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</si>
  <si>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</si>
  <si>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</si>
  <si>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</si>
  <si>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</si>
  <si>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</si>
  <si>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</si>
  <si>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</si>
  <si>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</si>
  <si>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</si>
  <si>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</si>
  <si>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</si>
  <si>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</si>
  <si>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</si>
  <si>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</si>
  <si>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</si>
  <si>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</si>
  <si>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</si>
  <si>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</si>
  <si>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</si>
  <si>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</si>
  <si>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</si>
  <si>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</si>
  <si>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</si>
  <si>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</si>
  <si>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</si>
  <si>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</si>
  <si>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</si>
  <si>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</si>
  <si>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</si>
  <si>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</si>
  <si>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</si>
  <si>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</si>
  <si>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</si>
  <si>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</si>
  <si>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</si>
  <si>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</si>
  <si>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</si>
  <si>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</si>
  <si>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</si>
  <si>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</si>
  <si>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</si>
  <si>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</si>
  <si>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</si>
  <si>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</si>
  <si>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</si>
  <si>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</si>
  <si>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</si>
  <si>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</si>
  <si>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</si>
  <si>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</si>
  <si>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</si>
  <si>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</si>
  <si>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</si>
  <si>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</si>
  <si>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</si>
  <si>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</si>
  <si>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</si>
  <si>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</si>
  <si>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</si>
  <si>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</si>
  <si>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</si>
  <si>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</si>
  <si>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</si>
  <si>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</si>
  <si>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</si>
  <si>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</si>
  <si>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</si>
  <si>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</si>
  <si>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</si>
  <si>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</si>
  <si>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</si>
  <si>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</si>
  <si>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</si>
  <si>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</si>
  <si>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</si>
  <si>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</si>
  <si>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</si>
  <si>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</si>
  <si>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</si>
  <si>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</si>
  <si>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</si>
  <si>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</si>
  <si>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</si>
  <si>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</si>
  <si>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</si>
  <si>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</si>
  <si>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</si>
  <si>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</si>
  <si>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</si>
  <si>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</si>
  <si>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</si>
  <si>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</si>
  <si>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</si>
  <si>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</si>
  <si>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</si>
  <si>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</si>
  <si>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</si>
  <si>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</si>
  <si>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</si>
  <si>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</si>
  <si>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</si>
  <si>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</si>
  <si>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</si>
  <si>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</si>
  <si>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</si>
  <si>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</si>
  <si>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</si>
  <si>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</si>
  <si>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</si>
  <si>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</si>
  <si>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</si>
  <si>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</si>
  <si>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</si>
  <si>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</si>
  <si>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</si>
  <si>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</si>
  <si>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</si>
  <si>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</si>
  <si>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</si>
  <si>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</si>
  <si>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</si>
  <si>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</si>
  <si>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</si>
  <si>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</si>
  <si>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</si>
  <si>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</si>
  <si>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</si>
  <si>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</si>
  <si>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</si>
  <si>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</si>
  <si>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</si>
  <si>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</si>
  <si>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</si>
  <si>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</si>
  <si>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</si>
  <si>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</si>
  <si>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</si>
  <si>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</si>
  <si>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</si>
  <si>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</si>
  <si>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</si>
  <si>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</si>
  <si>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</si>
  <si>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</si>
  <si>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</si>
  <si>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</si>
  <si>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</si>
  <si>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</si>
  <si>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</si>
  <si>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</si>
  <si>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</si>
  <si>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</si>
  <si>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</si>
  <si>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</si>
  <si>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</si>
  <si>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</si>
  <si>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</si>
  <si>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</si>
  <si>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</si>
  <si>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</si>
  <si>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</si>
  <si>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</si>
  <si>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</si>
  <si>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</si>
  <si>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</si>
  <si>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</si>
  <si>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</si>
  <si>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</si>
  <si>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</si>
  <si>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</si>
  <si>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</si>
  <si>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</si>
  <si>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</si>
  <si>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</si>
  <si>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</si>
  <si>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</si>
  <si>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</si>
  <si>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</si>
  <si>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</si>
  <si>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</si>
  <si>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</si>
  <si>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</si>
  <si>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</si>
  <si>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</si>
  <si>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</si>
  <si>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</si>
  <si>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</si>
  <si>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</si>
  <si>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</si>
  <si>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</si>
  <si>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</si>
  <si>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</si>
  <si>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</si>
  <si>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</si>
  <si>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</si>
  <si>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</si>
  <si>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</si>
  <si>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</si>
  <si>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</si>
  <si>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</si>
  <si>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</si>
  <si>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</si>
  <si>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</si>
  <si>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</si>
  <si>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</si>
  <si>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</si>
  <si>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</si>
  <si>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</si>
  <si>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</si>
  <si>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</si>
  <si>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</si>
  <si>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</si>
  <si>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</si>
  <si>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</si>
  <si>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</si>
  <si>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</si>
  <si>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</si>
  <si>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</si>
  <si>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</si>
  <si>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</si>
  <si>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</si>
  <si>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</si>
  <si>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</si>
  <si>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</si>
  <si>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</si>
  <si>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</si>
  <si>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</si>
  <si>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</si>
  <si>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</si>
  <si>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</si>
  <si>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</si>
  <si>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</si>
  <si>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</si>
  <si>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</si>
  <si>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</si>
  <si>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</si>
  <si>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</si>
  <si>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</si>
  <si>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</si>
  <si>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</si>
  <si>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</si>
  <si>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</si>
  <si>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</si>
  <si>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</si>
  <si>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</si>
  <si>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</si>
  <si>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</si>
  <si>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</si>
  <si>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</si>
  <si>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</si>
  <si>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</si>
  <si>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</si>
  <si>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</si>
  <si>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</si>
  <si>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</si>
  <si>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</si>
  <si>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</si>
  <si>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</si>
  <si>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</si>
  <si>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</si>
  <si>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</si>
  <si>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</si>
  <si>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</si>
  <si>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</si>
  <si>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</si>
  <si>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</si>
  <si>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</si>
  <si>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</si>
  <si>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</si>
  <si>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</si>
  <si>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</si>
  <si>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</si>
  <si>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</si>
  <si>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</si>
  <si>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</si>
  <si>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</si>
  <si>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</si>
  <si>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</si>
  <si>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</si>
  <si>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</si>
  <si>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</si>
  <si>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</si>
  <si>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</si>
  <si>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</si>
  <si>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</si>
  <si>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</si>
  <si>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</si>
  <si>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</si>
  <si>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</si>
  <si>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</si>
  <si>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</si>
  <si>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</si>
  <si>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</si>
  <si>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</si>
  <si>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</si>
  <si>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</si>
  <si>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</si>
  <si>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</si>
  <si>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</si>
  <si>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</si>
  <si>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</si>
  <si>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</si>
  <si>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</si>
  <si>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</si>
  <si>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</si>
  <si>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</si>
  <si>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</si>
  <si>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</si>
  <si>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</si>
  <si>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</si>
  <si>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</si>
  <si>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</si>
  <si>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</si>
  <si>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</si>
  <si>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</si>
  <si>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</si>
  <si>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</si>
  <si>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</si>
  <si>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</si>
  <si>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</si>
  <si>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</si>
  <si>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</si>
  <si>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</si>
  <si>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</si>
  <si>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</si>
  <si>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</si>
  <si>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</si>
  <si>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</si>
  <si>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</si>
  <si>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</si>
  <si>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</si>
  <si>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</si>
  <si>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</si>
  <si>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</si>
  <si>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</si>
  <si>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</si>
  <si>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</si>
  <si>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</si>
  <si>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</si>
  <si>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</si>
  <si>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</si>
  <si>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</si>
  <si>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</si>
  <si>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</si>
  <si>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</si>
  <si>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</si>
  <si>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</si>
  <si>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</si>
  <si>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</si>
  <si>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</si>
  <si>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</si>
  <si>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</si>
  <si>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</si>
  <si>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</si>
  <si>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</si>
  <si>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</si>
  <si>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</si>
  <si>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</si>
  <si>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</si>
  <si>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</si>
  <si>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</si>
  <si>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</si>
  <si>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</si>
  <si>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</si>
  <si>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</si>
  <si>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</si>
  <si>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</si>
  <si>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</si>
  <si>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</si>
  <si>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</si>
  <si>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</si>
  <si>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</si>
  <si>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</si>
  <si>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</si>
  <si>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</si>
  <si>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</si>
  <si>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</si>
  <si>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</si>
  <si>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</si>
  <si>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</si>
  <si>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</si>
  <si>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</si>
  <si>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</si>
  <si>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</si>
  <si>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</si>
  <si>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</si>
  <si>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</si>
  <si>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</si>
  <si>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</si>
  <si>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</si>
  <si>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</si>
  <si>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</si>
  <si>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</si>
  <si>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</si>
  <si>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</si>
  <si>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</si>
  <si>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</si>
  <si>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</si>
  <si>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</si>
  <si>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</si>
  <si>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</si>
  <si>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</si>
  <si>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</si>
  <si>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</si>
  <si>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</si>
  <si>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</si>
  <si>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</si>
  <si>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</si>
  <si>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</si>
  <si>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</si>
  <si>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</si>
  <si>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</si>
  <si>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</si>
  <si>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</si>
  <si>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</si>
  <si>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</si>
  <si>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</si>
  <si>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</si>
  <si>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</si>
  <si>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</si>
  <si>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</si>
  <si>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</si>
  <si>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</si>
  <si>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</si>
  <si>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</si>
  <si>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</si>
  <si>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</si>
  <si>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</si>
  <si>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</si>
  <si>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</si>
  <si>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</si>
  <si>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</si>
  <si>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</si>
  <si>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</si>
  <si>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</si>
  <si>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</si>
  <si>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</si>
  <si>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</si>
  <si>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</si>
  <si>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</si>
  <si>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</si>
  <si>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</si>
  <si>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</si>
  <si>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</si>
  <si>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</si>
  <si>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</si>
  <si>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</si>
  <si>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</si>
  <si>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</si>
  <si>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</si>
  <si>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</si>
  <si>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</si>
  <si>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</si>
  <si>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</si>
  <si>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</si>
  <si>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</si>
  <si>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</si>
  <si>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</si>
  <si>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</si>
  <si>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</si>
  <si>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</si>
  <si>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</si>
  <si>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</si>
  <si>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</si>
  <si>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</si>
  <si>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</si>
  <si>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</si>
  <si>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</si>
  <si>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</si>
  <si>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</si>
  <si>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</si>
  <si>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</si>
  <si>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</si>
  <si>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</si>
  <si>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</si>
  <si>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</si>
  <si>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</si>
  <si>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</si>
  <si>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</si>
  <si>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</si>
  <si>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</si>
  <si>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</si>
  <si>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</si>
  <si>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</si>
  <si>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</si>
  <si>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</si>
  <si>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</si>
  <si>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</si>
  <si>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</si>
  <si>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</si>
  <si>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</si>
  <si>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</si>
  <si>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</si>
  <si>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</si>
  <si>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</si>
  <si>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</si>
  <si>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</si>
  <si>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</si>
  <si>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</si>
  <si>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</si>
  <si>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</si>
  <si>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</si>
  <si>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</si>
  <si>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</si>
  <si>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</si>
  <si>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</si>
  <si>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</si>
  <si>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</si>
  <si>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</si>
  <si>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</si>
  <si>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</si>
  <si>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</si>
  <si>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</si>
  <si>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</si>
  <si>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</si>
  <si>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</si>
  <si>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</si>
  <si>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</si>
  <si>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</si>
  <si>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</si>
  <si>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</si>
  <si>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</si>
  <si>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</si>
  <si>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</si>
  <si>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</si>
  <si>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</si>
  <si>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</si>
  <si>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</si>
  <si>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</si>
  <si>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</si>
  <si>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</si>
  <si>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</si>
  <si>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</si>
  <si>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</si>
  <si>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</si>
  <si>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</si>
  <si>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</si>
  <si>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</si>
  <si>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</si>
  <si>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</si>
  <si>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</si>
  <si>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</si>
  <si>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</si>
  <si>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</si>
  <si>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</si>
  <si>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</si>
  <si>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</si>
  <si>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</si>
  <si>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</si>
  <si>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</si>
  <si>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</si>
  <si>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</si>
  <si>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</si>
  <si>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</si>
  <si>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</si>
  <si>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</si>
  <si>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</si>
  <si>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</si>
  <si>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</si>
  <si>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</si>
  <si>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</si>
  <si>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</si>
  <si>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</si>
  <si>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</si>
  <si>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</si>
  <si>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</si>
  <si>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</si>
  <si>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</si>
  <si>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</si>
  <si>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</si>
  <si>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</si>
  <si>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</si>
  <si>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</si>
  <si>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</si>
  <si>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</si>
  <si>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</si>
  <si>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</si>
  <si>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</si>
  <si>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</si>
  <si>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</si>
  <si>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</si>
  <si>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</si>
  <si>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</si>
  <si>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</si>
  <si>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</si>
  <si>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</si>
  <si>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</si>
  <si>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</si>
  <si>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</si>
  <si>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</si>
  <si>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</si>
  <si>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</si>
  <si>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</si>
  <si>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</si>
  <si>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</si>
  <si>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</si>
  <si>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</si>
  <si>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</si>
  <si>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</si>
  <si>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</si>
  <si>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</si>
  <si>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</si>
  <si>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</si>
  <si>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</si>
  <si>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</si>
  <si>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</si>
  <si>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</si>
  <si>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</si>
  <si>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</si>
  <si>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</si>
  <si>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</si>
  <si>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</si>
  <si>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</si>
  <si>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</si>
  <si>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</si>
  <si>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</si>
  <si>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</si>
  <si>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</si>
  <si>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</si>
  <si>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</si>
  <si>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</si>
  <si>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</si>
  <si>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</si>
  <si>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</si>
  <si>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</si>
  <si>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</si>
  <si>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</si>
  <si>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</si>
  <si>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</si>
  <si>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</si>
  <si>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</si>
  <si>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</si>
  <si>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</si>
  <si>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</si>
  <si>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</si>
  <si>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</si>
  <si>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</si>
  <si>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</si>
  <si>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</si>
  <si>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</si>
  <si>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</si>
  <si>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</si>
  <si>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</si>
  <si>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</si>
  <si>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</si>
  <si>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</si>
  <si>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</si>
  <si>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</si>
  <si>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</si>
  <si>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</si>
  <si>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</si>
  <si>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</si>
  <si>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</si>
  <si>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</si>
  <si>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</si>
  <si>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</si>
  <si>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</si>
  <si>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</si>
  <si>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</si>
  <si>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</si>
  <si>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</si>
  <si>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</si>
  <si>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</si>
  <si>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</si>
  <si>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</si>
  <si>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</si>
  <si>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</si>
  <si>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</si>
  <si>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</si>
  <si>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</si>
  <si>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</si>
  <si>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</si>
  <si>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</si>
  <si>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</si>
  <si>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</si>
  <si>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</si>
  <si>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</si>
  <si>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</si>
  <si>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</si>
  <si>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</si>
  <si>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</si>
  <si>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</si>
  <si>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</si>
  <si>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</si>
  <si>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</si>
  <si>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</si>
  <si>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</si>
  <si>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</si>
  <si>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</si>
  <si>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</si>
  <si>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</si>
  <si>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</si>
  <si>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</si>
  <si>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</si>
  <si>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</si>
  <si>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</si>
  <si>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</si>
  <si>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</si>
  <si>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</si>
  <si>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</si>
  <si>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</si>
  <si>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</si>
  <si>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</si>
  <si>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</si>
  <si>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</si>
  <si>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</si>
  <si>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</si>
  <si>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</si>
  <si>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</si>
  <si>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</si>
  <si>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</si>
  <si>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</si>
  <si>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</si>
  <si>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</si>
  <si>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</si>
  <si>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</si>
  <si>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</si>
  <si>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</si>
  <si>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</si>
  <si>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</si>
  <si>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</si>
  <si>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</si>
  <si>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</si>
  <si>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</si>
  <si>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</si>
  <si>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</si>
  <si>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</si>
  <si>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</si>
  <si>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</si>
  <si>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</si>
  <si>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</si>
  <si>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</si>
  <si>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</si>
  <si>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</si>
  <si>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</si>
  <si>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</si>
  <si>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</si>
  <si>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</si>
  <si>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</si>
  <si>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</si>
  <si>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</si>
  <si>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</si>
  <si>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</si>
  <si>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</si>
  <si>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</si>
  <si>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</si>
  <si>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</si>
  <si>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</si>
  <si>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</si>
  <si>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</si>
  <si>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</si>
  <si>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</si>
  <si>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</si>
  <si>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</si>
  <si>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</si>
  <si>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</si>
  <si>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</si>
  <si>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</si>
  <si>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</si>
  <si>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</si>
  <si>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</si>
  <si>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</si>
  <si>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</si>
  <si>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</si>
  <si>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</si>
  <si>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</si>
  <si>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</si>
  <si>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</si>
  <si>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</si>
  <si>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</si>
  <si>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</si>
  <si>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</si>
  <si>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</si>
  <si>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</si>
  <si>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</si>
  <si>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</si>
  <si>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</si>
  <si>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</si>
  <si>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</si>
  <si>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</si>
  <si>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</si>
  <si>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</si>
  <si>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</si>
  <si>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</si>
  <si>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</si>
  <si>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</si>
  <si>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</si>
  <si>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</si>
  <si>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</si>
  <si>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</si>
  <si>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</si>
  <si>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</si>
  <si>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</si>
  <si>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</si>
  <si>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</si>
  <si>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</si>
  <si>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</si>
  <si>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</si>
  <si>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</si>
  <si>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</si>
  <si>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</si>
  <si>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</si>
  <si>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</si>
  <si>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</si>
  <si>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</si>
  <si>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</si>
  <si>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</si>
  <si>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</si>
  <si>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</si>
  <si>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</si>
  <si>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</si>
  <si>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</si>
  <si>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</si>
  <si>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</si>
  <si>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</si>
  <si>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</si>
  <si>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</si>
  <si>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</si>
  <si>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</si>
  <si>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</si>
  <si>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</si>
  <si>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</si>
  <si>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</si>
  <si>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</si>
  <si>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</si>
  <si>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</si>
  <si>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</si>
  <si>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</si>
  <si>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</si>
  <si>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</si>
  <si>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</si>
  <si>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</si>
  <si>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</si>
  <si>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</si>
  <si>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</si>
  <si>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</si>
  <si>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</si>
  <si>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</si>
  <si>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</si>
  <si>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</si>
  <si>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</si>
  <si>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</si>
  <si>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</si>
  <si>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</si>
  <si>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</si>
  <si>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</si>
  <si>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</si>
  <si>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</si>
  <si>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</si>
  <si>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</si>
  <si>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</si>
  <si>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</si>
  <si>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</si>
  <si>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</si>
  <si>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</si>
  <si>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</si>
  <si>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</si>
  <si>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</si>
  <si>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</si>
  <si>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</si>
  <si>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</si>
  <si>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</si>
  <si>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</si>
  <si>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</si>
  <si>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</si>
  <si>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</si>
  <si>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</si>
  <si>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</si>
  <si>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</si>
  <si>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</si>
  <si>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</si>
  <si>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</si>
  <si>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</si>
  <si>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</si>
  <si>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</si>
  <si>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</si>
  <si>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</si>
  <si>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</si>
  <si>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</si>
  <si>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</si>
  <si>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</si>
  <si>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</si>
  <si>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</si>
  <si>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</si>
  <si>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</si>
  <si>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</si>
  <si>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</si>
  <si>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</si>
  <si>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</si>
  <si>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</si>
  <si>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</si>
  <si>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</si>
  <si>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</si>
  <si>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</si>
  <si>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</si>
  <si>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</si>
  <si>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</si>
  <si>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</si>
  <si>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</si>
  <si>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</si>
  <si>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</si>
  <si>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</si>
  <si>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</si>
  <si>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</si>
  <si>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</si>
  <si>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</si>
  <si>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</si>
  <si>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</si>
  <si>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</si>
  <si>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</si>
  <si>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</si>
  <si>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</si>
  <si>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</si>
  <si>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</si>
  <si>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</si>
  <si>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</si>
  <si>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</si>
  <si>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</si>
  <si>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</si>
  <si>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</si>
  <si>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</si>
  <si>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</si>
  <si>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</si>
  <si>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</si>
  <si>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</si>
  <si>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</si>
  <si>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</si>
  <si>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</si>
  <si>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</si>
  <si>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</si>
  <si>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</si>
  <si>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</si>
  <si>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</si>
  <si>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</si>
  <si>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</si>
  <si>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</si>
  <si>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</si>
  <si>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</si>
  <si>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</si>
  <si>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</si>
  <si>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</si>
  <si>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</si>
  <si>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</si>
  <si>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</si>
  <si>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</si>
  <si>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</si>
  <si>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</si>
  <si>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</si>
  <si>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</si>
  <si>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</si>
  <si>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</si>
  <si>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</si>
  <si>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</si>
  <si>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</si>
  <si>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</si>
  <si>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</si>
  <si>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</si>
  <si>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</si>
  <si>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</si>
  <si>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</si>
  <si>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</si>
  <si>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</si>
  <si>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</si>
  <si>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</si>
  <si>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</si>
  <si>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</si>
  <si>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</si>
  <si>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</si>
  <si>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</si>
  <si>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</si>
  <si>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</si>
  <si>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</si>
  <si>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</si>
  <si>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</si>
  <si>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</si>
  <si>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</si>
  <si>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</si>
  <si>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</si>
  <si>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</si>
  <si>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</si>
  <si>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</si>
  <si>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</si>
  <si>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</si>
  <si>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</si>
  <si>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</si>
  <si>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</si>
  <si>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</si>
  <si>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</si>
  <si>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</si>
  <si>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</si>
  <si>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</si>
  <si>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</si>
  <si>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</si>
  <si>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</si>
  <si>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</si>
  <si>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</si>
  <si>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</si>
  <si>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</si>
  <si>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</si>
  <si>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</si>
  <si>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</si>
  <si>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</si>
  <si>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</si>
  <si>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</si>
  <si>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</si>
  <si>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</si>
  <si>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</si>
  <si>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</si>
  <si>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</si>
  <si>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</si>
  <si>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</si>
  <si>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</si>
  <si>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</si>
  <si>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</si>
  <si>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</si>
  <si>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</si>
  <si>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</si>
  <si>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</si>
  <si>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</si>
  <si>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</si>
  <si>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</si>
  <si>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</si>
  <si>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</si>
  <si>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</si>
  <si>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</si>
  <si>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</si>
  <si>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</si>
  <si>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</si>
  <si>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</si>
  <si>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</si>
  <si>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</si>
  <si>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</si>
  <si>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</si>
  <si>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</si>
  <si>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</si>
  <si>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</si>
  <si>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</si>
  <si>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</si>
  <si>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</si>
  <si>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</si>
  <si>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</si>
  <si>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</si>
  <si>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</si>
  <si>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</si>
  <si>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</si>
  <si>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</si>
  <si>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</si>
  <si>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</si>
  <si>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</si>
  <si>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</si>
  <si>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</si>
  <si>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</si>
  <si>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</si>
  <si>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</si>
  <si>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</si>
  <si>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</si>
  <si>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</si>
  <si>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</si>
  <si>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</si>
  <si>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</si>
  <si>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</si>
  <si>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</si>
  <si>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</si>
  <si>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</si>
  <si>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</si>
  <si>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</si>
  <si>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</si>
  <si>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</si>
  <si>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</si>
  <si>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</si>
  <si>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</si>
  <si>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</si>
  <si>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</si>
  <si>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</si>
  <si>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</si>
  <si>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</si>
  <si>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</si>
  <si>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</si>
  <si>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</si>
  <si>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</si>
  <si>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</si>
  <si>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</si>
  <si>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</si>
  <si>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</si>
  <si>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</si>
  <si>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</si>
  <si>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</si>
  <si>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</si>
  <si>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</si>
  <si>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</si>
  <si>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</si>
  <si>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</si>
  <si>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</si>
  <si>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</si>
  <si>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</si>
  <si>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</si>
  <si>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</si>
  <si>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</si>
  <si>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</si>
  <si>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</si>
  <si>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</si>
  <si>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</si>
  <si>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</si>
  <si>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</si>
  <si>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</si>
  <si>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</si>
  <si>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</si>
  <si>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</si>
  <si>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</si>
  <si>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</si>
  <si>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</si>
  <si>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</si>
  <si>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</si>
  <si>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</si>
  <si>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</si>
  <si>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</si>
  <si>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</si>
  <si>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</si>
  <si>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</si>
  <si>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</si>
  <si>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</si>
  <si>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</si>
  <si>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</si>
  <si>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</si>
  <si>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</si>
  <si>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</si>
  <si>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</si>
  <si>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</si>
  <si>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</si>
  <si>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</si>
  <si>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</si>
  <si>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</si>
  <si>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</si>
  <si>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</si>
  <si>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</si>
  <si>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</si>
  <si>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</si>
  <si>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</si>
  <si>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</si>
  <si>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</si>
  <si>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</si>
  <si>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</si>
  <si>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</si>
  <si>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</si>
  <si>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</si>
  <si>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</si>
  <si>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</si>
  <si>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</si>
  <si>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</si>
  <si>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</si>
  <si>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</si>
  <si>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</si>
  <si>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</si>
  <si>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</si>
  <si>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</si>
  <si>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</si>
  <si>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</si>
  <si>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</si>
  <si>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</si>
  <si>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</si>
  <si>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</si>
  <si>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</si>
  <si>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</si>
  <si>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</si>
  <si>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</si>
  <si>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</si>
  <si>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</si>
  <si>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</si>
  <si>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</si>
  <si>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</si>
  <si>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</si>
  <si>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</si>
  <si>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</si>
  <si>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</si>
  <si>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</si>
  <si>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</si>
  <si>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</si>
  <si>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</si>
  <si>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</si>
  <si>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</si>
  <si>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</si>
  <si>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</si>
  <si>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</si>
  <si>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</si>
  <si>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</si>
  <si>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</si>
  <si>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</si>
  <si>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</si>
  <si>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</si>
  <si>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</si>
  <si>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</si>
  <si>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</si>
  <si>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</si>
  <si>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</si>
  <si>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</si>
  <si>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</si>
  <si>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</si>
  <si>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</si>
  <si>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</si>
  <si>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</si>
  <si>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</si>
  <si>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</si>
  <si>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</si>
  <si>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</si>
  <si>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</si>
  <si>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</si>
  <si>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</si>
  <si>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</si>
  <si>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</si>
  <si>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</si>
  <si>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</si>
  <si>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</si>
  <si>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</si>
  <si>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</si>
  <si>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</si>
  <si>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</si>
  <si>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</si>
  <si>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</si>
  <si>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</si>
  <si>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</si>
  <si>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</si>
  <si>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</si>
  <si>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</si>
  <si>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</si>
  <si>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</si>
  <si>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</si>
  <si>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</si>
  <si>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</si>
  <si>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</si>
  <si>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</si>
  <si>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</si>
  <si>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</si>
  <si>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</si>
  <si>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</si>
  <si>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</si>
  <si>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</si>
  <si>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</si>
  <si>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</si>
  <si>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</si>
  <si>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</si>
  <si>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</si>
  <si>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</si>
  <si>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</si>
  <si>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</si>
  <si>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</si>
  <si>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</si>
  <si>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</si>
  <si>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</si>
  <si>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</si>
  <si>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</si>
  <si>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</si>
  <si>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</si>
  <si>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</si>
  <si>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</si>
  <si>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</si>
  <si>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</si>
  <si>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</si>
  <si>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</si>
  <si>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</si>
  <si>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</si>
  <si>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</si>
  <si>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</si>
  <si>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</si>
  <si>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</si>
  <si>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</si>
  <si>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</si>
  <si>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</si>
  <si>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</si>
  <si>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</si>
  <si>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</si>
  <si>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</si>
  <si>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</si>
  <si>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</si>
  <si>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</si>
  <si>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</si>
  <si>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</si>
  <si>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</si>
  <si>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</si>
  <si>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</si>
  <si>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</si>
  <si>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</si>
  <si>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</si>
  <si>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</si>
  <si>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</si>
  <si>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</si>
  <si>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</si>
  <si>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</si>
  <si>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</si>
  <si>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</si>
  <si>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</si>
  <si>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</si>
  <si>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</si>
  <si>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</si>
  <si>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</si>
  <si>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</si>
  <si>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</si>
  <si>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</si>
  <si>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</si>
  <si>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</si>
  <si>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</si>
  <si>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</si>
  <si>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</si>
  <si>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</si>
  <si>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</si>
  <si>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</si>
  <si>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</si>
  <si>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</si>
  <si>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</si>
  <si>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</si>
  <si>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</si>
  <si>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</si>
  <si>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</si>
  <si>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</si>
  <si>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</si>
  <si>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</si>
  <si>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</si>
  <si>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</si>
  <si>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</si>
  <si>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</si>
  <si>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</si>
  <si>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</si>
  <si>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</si>
  <si>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</si>
  <si>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</si>
  <si>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</si>
  <si>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</si>
  <si>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</si>
  <si>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</si>
  <si>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</si>
  <si>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</si>
  <si>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</si>
  <si>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</si>
  <si>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</si>
  <si>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</si>
  <si>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</si>
  <si>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</si>
  <si>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</si>
  <si>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</si>
  <si>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</si>
  <si>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</si>
  <si>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</si>
  <si>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</si>
  <si>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</si>
  <si>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</si>
  <si>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</si>
  <si>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</si>
  <si>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</si>
  <si>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</si>
  <si>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</si>
  <si>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</si>
  <si>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</si>
  <si>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</si>
  <si>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</si>
  <si>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</si>
  <si>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</si>
  <si>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</si>
  <si>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</si>
  <si>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</si>
  <si>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</si>
  <si>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</si>
  <si>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</si>
  <si>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</si>
  <si>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</si>
  <si>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</si>
  <si>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</si>
  <si>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</si>
  <si>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</si>
  <si>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</si>
  <si>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</si>
  <si>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</si>
  <si>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</si>
  <si>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</si>
  <si>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</si>
  <si>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</si>
  <si>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</si>
  <si>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</si>
  <si>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</si>
  <si>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</si>
  <si>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</si>
  <si>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</si>
  <si>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</si>
  <si>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</si>
  <si>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</si>
  <si>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</si>
  <si>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</si>
  <si>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</si>
  <si>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</si>
  <si>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</si>
  <si>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</si>
  <si>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</si>
  <si>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</si>
  <si>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</si>
  <si>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</si>
  <si>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</si>
  <si>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</si>
  <si>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</si>
  <si>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</si>
  <si>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</si>
  <si>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</si>
  <si>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</si>
  <si>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</si>
  <si>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</si>
  <si>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</si>
  <si>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</si>
  <si>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</si>
  <si>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</si>
  <si>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</si>
  <si>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</si>
  <si>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</si>
  <si>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</si>
  <si>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</si>
  <si>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</si>
  <si>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</si>
  <si>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</si>
  <si>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</si>
  <si>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</si>
  <si>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</si>
  <si>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</si>
  <si>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</si>
  <si>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</si>
  <si>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</si>
  <si>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</si>
  <si>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</si>
  <si>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</si>
  <si>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</si>
  <si>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</si>
  <si>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</si>
  <si>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</si>
  <si>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</si>
  <si>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</si>
  <si>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</si>
  <si>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</si>
  <si>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</si>
  <si>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</si>
  <si>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</si>
  <si>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</si>
  <si>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</si>
  <si>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</si>
  <si>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</si>
  <si>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</si>
  <si>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</si>
  <si>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</si>
  <si>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</si>
  <si>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</si>
  <si>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</si>
  <si>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</si>
  <si>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</si>
  <si>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</si>
  <si>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</si>
  <si>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</si>
  <si>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</si>
  <si>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</si>
  <si>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</si>
  <si>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</si>
  <si>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</si>
  <si>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</si>
  <si>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</si>
  <si>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</si>
  <si>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</si>
  <si>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</si>
  <si>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</si>
  <si>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</si>
  <si>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</si>
  <si>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</si>
  <si>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</si>
  <si>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</si>
  <si>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</si>
  <si>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</si>
  <si>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</si>
  <si>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</si>
  <si>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</si>
  <si>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</si>
  <si>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</si>
  <si>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</si>
  <si>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</si>
  <si>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</si>
  <si>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</si>
  <si>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</si>
  <si>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</si>
  <si>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</si>
  <si>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</si>
  <si>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</si>
  <si>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</si>
  <si>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</si>
  <si>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</si>
  <si>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</si>
  <si>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</si>
  <si>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</si>
  <si>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</si>
  <si>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</si>
  <si>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</si>
  <si>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</si>
  <si>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</si>
  <si>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</si>
  <si>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</si>
  <si>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</si>
  <si>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</si>
  <si>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</si>
  <si>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</si>
  <si>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</si>
  <si>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</si>
  <si>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</si>
  <si>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</si>
  <si>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</si>
  <si>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</si>
  <si>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</si>
  <si>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</si>
  <si>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</si>
  <si>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</si>
  <si>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</si>
  <si>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</si>
  <si>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</si>
  <si>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</si>
  <si>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</si>
  <si>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</si>
  <si>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</si>
  <si>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</si>
  <si>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</si>
  <si>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</si>
  <si>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</si>
  <si>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</si>
  <si>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</si>
  <si>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</si>
  <si>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</si>
  <si>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</si>
  <si>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</si>
  <si>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</si>
  <si>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</si>
  <si>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</si>
  <si>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</si>
  <si>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</si>
  <si>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</si>
  <si>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</si>
  <si>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</si>
  <si>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</si>
  <si>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</si>
  <si>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</si>
  <si>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</si>
  <si>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</si>
  <si>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</si>
  <si>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</si>
  <si>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</si>
  <si>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</si>
  <si>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</si>
  <si>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</si>
  <si>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</si>
  <si>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</si>
  <si>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</si>
  <si>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</si>
  <si>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</si>
  <si>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</si>
  <si>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</si>
  <si>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</si>
  <si>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</si>
  <si>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</si>
  <si>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</si>
  <si>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</si>
  <si>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</si>
  <si>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</si>
  <si>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</si>
  <si>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</si>
  <si>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</si>
  <si>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</si>
  <si>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</si>
  <si>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</si>
  <si>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</si>
  <si>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</si>
  <si>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</si>
  <si>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</si>
  <si>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</si>
  <si>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</si>
  <si>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</si>
  <si>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</si>
  <si>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</si>
  <si>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</si>
  <si>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</si>
  <si>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</si>
  <si>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</si>
  <si>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</si>
  <si>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</si>
  <si>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</si>
  <si>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</si>
  <si>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</si>
  <si>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</si>
  <si>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</si>
  <si>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</si>
  <si>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</si>
  <si>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</si>
  <si>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</si>
  <si>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</si>
  <si>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</si>
  <si>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</si>
  <si>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</si>
  <si>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</si>
  <si>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</si>
  <si>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</si>
  <si>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</si>
  <si>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</si>
  <si>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</si>
  <si>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</si>
  <si>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</si>
  <si>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</si>
  <si>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</si>
  <si>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</si>
  <si>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</si>
  <si>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</si>
  <si>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</si>
  <si>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</si>
  <si>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</si>
  <si>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</si>
  <si>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</si>
  <si>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</si>
  <si>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</si>
  <si>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</si>
  <si>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</si>
  <si>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</si>
  <si>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</si>
  <si>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</si>
  <si>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</si>
  <si>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</si>
  <si>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</si>
  <si>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</si>
  <si>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</si>
  <si>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</si>
  <si>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</si>
  <si>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</si>
  <si>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</si>
  <si>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</si>
  <si>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</si>
  <si>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</si>
  <si>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</si>
  <si>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</si>
  <si>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</si>
  <si>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</si>
  <si>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</si>
  <si>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</si>
  <si>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</si>
  <si>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</si>
  <si>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</si>
  <si>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</si>
  <si>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</si>
  <si>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</si>
  <si>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</si>
  <si>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</si>
  <si>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</si>
  <si>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</si>
  <si>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</si>
  <si>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</si>
  <si>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</si>
  <si>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</si>
  <si>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</si>
  <si>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</si>
  <si>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</si>
  <si>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</si>
  <si>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</si>
  <si>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</si>
  <si>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</si>
  <si>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</si>
  <si>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</si>
  <si>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</si>
  <si>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</si>
  <si>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</si>
  <si>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</si>
  <si>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</si>
  <si>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</si>
  <si>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</si>
  <si>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</si>
  <si>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</si>
  <si>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</si>
  <si>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</si>
  <si>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</si>
  <si>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</si>
  <si>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</si>
  <si>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</si>
  <si>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</si>
  <si>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</si>
  <si>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</si>
  <si>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</si>
  <si>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</si>
  <si>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</si>
  <si>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</si>
  <si>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</si>
  <si>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</si>
  <si>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</si>
  <si>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</si>
  <si>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</si>
  <si>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</si>
  <si>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</si>
  <si>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</si>
  <si>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</si>
  <si>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</si>
  <si>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</si>
  <si>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</si>
  <si>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</si>
  <si>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</si>
  <si>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</si>
  <si>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</si>
  <si>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</si>
  <si>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</si>
  <si>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</si>
  <si>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</si>
  <si>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</si>
  <si>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</si>
  <si>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</si>
  <si>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</si>
  <si>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</si>
  <si>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</si>
  <si>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</si>
  <si>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</si>
  <si>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</si>
  <si>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</si>
  <si>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</si>
  <si>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</si>
  <si>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</si>
  <si>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</si>
  <si>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</si>
  <si>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</si>
  <si>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</si>
  <si>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</si>
  <si>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</si>
  <si>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</si>
  <si>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</si>
  <si>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</si>
  <si>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</si>
  <si>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</si>
  <si>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</si>
  <si>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</si>
  <si>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</si>
  <si>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</si>
  <si>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</si>
  <si>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</si>
  <si>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</si>
  <si>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</si>
  <si>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</si>
  <si>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</si>
  <si>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</si>
  <si>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</si>
  <si>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</si>
  <si>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</si>
  <si>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</si>
  <si>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</si>
  <si>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</si>
  <si>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</si>
  <si>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</si>
  <si>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</si>
  <si>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</si>
  <si>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</si>
  <si>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</si>
  <si>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</si>
  <si>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</si>
  <si>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</si>
  <si>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</si>
  <si>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</si>
  <si>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</si>
  <si>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</si>
  <si>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</si>
  <si>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</si>
  <si>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</si>
  <si>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</si>
  <si>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</si>
  <si>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</si>
  <si>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</si>
  <si>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</si>
  <si>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</si>
  <si>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</si>
  <si>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</si>
  <si>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</si>
  <si>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</si>
  <si>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</si>
  <si>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</si>
  <si>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</si>
  <si>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</si>
  <si>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</si>
  <si>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</si>
  <si>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</si>
  <si>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</si>
  <si>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</si>
  <si>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</si>
  <si>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</si>
  <si>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</si>
  <si>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</si>
  <si>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</si>
  <si>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</si>
  <si>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</si>
  <si>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</si>
  <si>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</si>
  <si>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</si>
  <si>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</si>
  <si>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</si>
  <si>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</si>
  <si>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</si>
  <si>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</si>
  <si>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</si>
  <si>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</si>
  <si>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</si>
  <si>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</si>
  <si>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</si>
  <si>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</si>
  <si>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</si>
  <si>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</si>
  <si>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</si>
  <si>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</si>
  <si>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</si>
  <si>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</si>
  <si>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</si>
  <si>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</si>
  <si>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</si>
  <si>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</si>
  <si>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</si>
  <si>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</si>
  <si>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</si>
  <si>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</si>
  <si>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</si>
  <si>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</si>
  <si>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</si>
  <si>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</si>
  <si>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</si>
  <si>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</si>
  <si>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</si>
  <si>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</si>
  <si>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</si>
  <si>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</si>
  <si>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</si>
  <si>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</si>
  <si>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</si>
  <si>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</si>
  <si>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</si>
  <si>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</si>
  <si>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</si>
  <si>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</si>
  <si>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</si>
  <si>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</si>
  <si>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</si>
  <si>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</si>
  <si>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</si>
  <si>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</si>
  <si>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</si>
  <si>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</si>
  <si>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</si>
  <si>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</si>
  <si>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</si>
  <si>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</si>
  <si>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</si>
  <si>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</si>
  <si>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</si>
  <si>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</si>
  <si>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</si>
  <si>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</si>
  <si>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</si>
  <si>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</si>
  <si>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</si>
  <si>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</si>
  <si>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</si>
  <si>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</si>
  <si>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</si>
  <si>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</si>
  <si>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</si>
  <si>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</si>
  <si>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</si>
  <si>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</si>
  <si>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</si>
  <si>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</si>
  <si>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</si>
  <si>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</si>
  <si>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</si>
  <si>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</si>
  <si>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</si>
  <si>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</si>
  <si>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</si>
  <si>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</si>
  <si>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</si>
  <si>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</si>
  <si>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</si>
  <si>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</si>
  <si>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</si>
  <si>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</si>
  <si>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</si>
  <si>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</si>
  <si>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</si>
  <si>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</si>
  <si>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</si>
  <si>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</si>
  <si>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</si>
  <si>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</si>
  <si>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</si>
  <si>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</si>
  <si>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</si>
  <si>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</si>
  <si>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</si>
  <si>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</si>
  <si>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</si>
  <si>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</si>
  <si>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</si>
  <si>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</si>
  <si>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</si>
  <si>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</si>
  <si>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</si>
  <si>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</si>
  <si>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</si>
  <si>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</si>
  <si>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</si>
  <si>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</si>
  <si>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</si>
  <si>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</si>
  <si>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</si>
  <si>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</si>
  <si>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</si>
  <si>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</si>
  <si>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</si>
  <si>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</si>
  <si>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</si>
  <si>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</si>
  <si>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</si>
  <si>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</si>
  <si>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</si>
  <si>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</si>
  <si>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</si>
  <si>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</si>
  <si>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</si>
  <si>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</si>
  <si>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</si>
  <si>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</si>
  <si>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</si>
  <si>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</si>
  <si>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</si>
  <si>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</si>
  <si>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</si>
  <si>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</si>
  <si>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</si>
  <si>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</si>
  <si>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</si>
  <si>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</si>
  <si>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</si>
  <si>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</si>
  <si>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</si>
  <si>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</si>
  <si>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</si>
  <si>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</si>
  <si>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</si>
  <si>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</si>
  <si>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</si>
  <si>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</si>
  <si>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</si>
  <si>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</si>
  <si>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</si>
  <si>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</si>
  <si>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</si>
  <si>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</si>
  <si>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</si>
  <si>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</si>
  <si>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</si>
  <si>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</si>
  <si>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</si>
  <si>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</si>
  <si>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</si>
  <si>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</si>
  <si>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</si>
  <si>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</si>
  <si>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</si>
  <si>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</si>
  <si>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</si>
  <si>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</si>
  <si>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</si>
  <si>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</si>
  <si>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</si>
  <si>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</si>
  <si>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</si>
  <si>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</si>
  <si>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</si>
  <si>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</si>
  <si>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</si>
  <si>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</si>
  <si>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</si>
  <si>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</si>
  <si>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</si>
  <si>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</si>
  <si>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</si>
  <si>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</si>
  <si>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</si>
  <si>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</si>
  <si>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</si>
  <si>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</si>
  <si>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</si>
  <si>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</si>
  <si>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</si>
  <si>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</si>
  <si>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</si>
  <si>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</si>
  <si>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</si>
  <si>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</si>
  <si>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</si>
  <si>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</si>
  <si>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</si>
  <si>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</si>
  <si>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</si>
  <si>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</si>
  <si>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</si>
  <si>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</si>
  <si>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</si>
  <si>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</si>
  <si>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</si>
  <si>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</si>
  <si>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</si>
  <si>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</si>
  <si>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</si>
  <si>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</si>
  <si>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</si>
  <si>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</si>
  <si>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</si>
  <si>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</si>
  <si>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</si>
  <si>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</si>
  <si>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</si>
  <si>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</si>
  <si>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</si>
  <si>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</si>
  <si>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</si>
  <si>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</si>
  <si>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</si>
  <si>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</si>
  <si>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</si>
  <si>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</si>
  <si>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</si>
  <si>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</si>
  <si>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</si>
  <si>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</si>
  <si>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</si>
  <si>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</si>
  <si>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</si>
  <si>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</si>
  <si>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</si>
  <si>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</si>
  <si>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</si>
  <si>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</si>
  <si>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</si>
  <si>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</si>
  <si>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</si>
  <si>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</si>
  <si>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</si>
  <si>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</si>
  <si>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</si>
  <si>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</si>
  <si>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</si>
  <si>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</si>
  <si>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</si>
  <si>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</si>
  <si>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</si>
  <si>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</si>
  <si>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</si>
  <si>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</si>
  <si>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</si>
  <si>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</si>
  <si>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</si>
  <si>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</si>
  <si>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</si>
  <si>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</si>
  <si>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</si>
  <si>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</si>
  <si>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</si>
  <si>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</si>
  <si>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</si>
  <si>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</si>
  <si>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</si>
  <si>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</si>
  <si>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</si>
  <si>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</si>
  <si>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</si>
  <si>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</si>
  <si>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</si>
  <si>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</si>
  <si>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</si>
  <si>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</si>
  <si>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</si>
  <si>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</si>
  <si>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</si>
  <si>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</si>
  <si>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</si>
  <si>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</si>
  <si>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</si>
  <si>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</si>
  <si>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</si>
  <si>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</si>
  <si>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</si>
  <si>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</si>
  <si>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</si>
  <si>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</si>
  <si>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</si>
  <si>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</si>
  <si>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</si>
  <si>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</si>
  <si>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</si>
  <si>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</si>
  <si>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</si>
  <si>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</si>
  <si>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</si>
  <si>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</si>
  <si>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</si>
  <si>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</si>
  <si>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</si>
  <si>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</si>
  <si>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</si>
  <si>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</si>
  <si>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</si>
  <si>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</si>
  <si>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</si>
  <si>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</si>
  <si>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</si>
  <si>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</si>
  <si>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</si>
  <si>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</si>
  <si>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</si>
  <si>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</si>
  <si>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</si>
  <si>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</si>
  <si>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</si>
  <si>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</si>
  <si>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</si>
  <si>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</si>
  <si>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</si>
  <si>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</si>
  <si>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</si>
  <si>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</si>
  <si>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</si>
  <si>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</si>
  <si>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</si>
  <si>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</si>
  <si>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</si>
  <si>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</si>
  <si>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</si>
  <si>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</si>
  <si>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</si>
  <si>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</si>
  <si>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</si>
  <si>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</si>
  <si>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</si>
  <si>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</si>
  <si>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</si>
  <si>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</si>
  <si>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</si>
  <si>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</si>
  <si>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</si>
  <si>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</si>
  <si>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</si>
  <si>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</si>
  <si>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</si>
  <si>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</si>
  <si>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</si>
  <si>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</si>
  <si>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</si>
  <si>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</si>
  <si>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</si>
  <si>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</si>
  <si>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</si>
  <si>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</si>
  <si>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</si>
  <si>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</si>
  <si>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</si>
  <si>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</si>
  <si>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</si>
  <si>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</si>
  <si>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</si>
  <si>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</si>
  <si>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</si>
  <si>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</si>
  <si>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</si>
  <si>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</si>
  <si>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</si>
  <si>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</si>
  <si>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</si>
  <si>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</si>
  <si>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</si>
  <si>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</si>
  <si>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</si>
  <si>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</si>
  <si>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</si>
  <si>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</si>
  <si>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</si>
  <si>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</si>
  <si>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</si>
  <si>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</si>
  <si>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</si>
  <si>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</si>
  <si>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</si>
  <si>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</si>
  <si>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</si>
  <si>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</si>
  <si>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</si>
  <si>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</si>
  <si>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</si>
  <si>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</si>
  <si>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</si>
  <si>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</si>
  <si>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</si>
  <si>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</si>
  <si>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</si>
  <si>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</si>
  <si>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</si>
  <si>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</si>
  <si>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</si>
  <si>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</si>
  <si>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</si>
  <si>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</si>
  <si>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</si>
  <si>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</si>
  <si>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</si>
  <si>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</si>
  <si>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</si>
  <si>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</si>
  <si>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</si>
  <si>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</si>
  <si>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</si>
  <si>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</si>
  <si>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</si>
  <si>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</si>
  <si>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</si>
  <si>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</si>
  <si>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</si>
  <si>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</si>
  <si>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</si>
  <si>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</si>
  <si>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</si>
  <si>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</si>
  <si>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</si>
  <si>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</si>
  <si>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</si>
  <si>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</si>
  <si>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</si>
  <si>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</si>
  <si>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</si>
  <si>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</si>
  <si>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</si>
  <si>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</si>
  <si>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</si>
  <si>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</si>
  <si>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</si>
  <si>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</si>
  <si>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</si>
  <si>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</si>
  <si>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</si>
  <si>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</si>
  <si>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</si>
  <si>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</si>
  <si>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</si>
  <si>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</si>
  <si>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</si>
  <si>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</si>
  <si>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</si>
  <si>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</si>
  <si>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</si>
  <si>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</si>
  <si>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</si>
  <si>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</si>
  <si>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</si>
  <si>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</si>
  <si>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</si>
  <si>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</si>
  <si>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</si>
  <si>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</si>
  <si>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</si>
  <si>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</si>
  <si>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</si>
  <si>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</si>
  <si>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</si>
  <si>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</si>
  <si>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</si>
  <si>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</si>
  <si>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</si>
  <si>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</si>
  <si>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</si>
  <si>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</si>
  <si>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</si>
  <si>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</si>
  <si>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</si>
  <si>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</si>
  <si>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</si>
  <si>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</si>
  <si>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</si>
  <si>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</si>
  <si>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</si>
  <si>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</si>
  <si>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</si>
  <si>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</si>
  <si>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</si>
  <si>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</si>
  <si>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</si>
  <si>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</si>
  <si>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</si>
  <si>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</si>
  <si>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</si>
  <si>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</si>
  <si>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</si>
  <si>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</si>
  <si>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</si>
  <si>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</si>
  <si>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</si>
  <si>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</si>
  <si>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</si>
  <si>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</si>
  <si>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</si>
  <si>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</si>
  <si>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</si>
  <si>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</si>
  <si>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</si>
  <si>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</si>
  <si>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</si>
  <si>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</si>
  <si>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</si>
  <si>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</si>
  <si>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</si>
  <si>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</si>
  <si>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</si>
  <si>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</si>
  <si>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</si>
  <si>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</si>
  <si>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</si>
  <si>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</si>
  <si>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</si>
  <si>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</si>
  <si>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</si>
  <si>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</si>
  <si>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</si>
  <si>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</si>
  <si>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</si>
  <si>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</si>
  <si>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</si>
  <si>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</si>
  <si>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</si>
  <si>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</si>
  <si>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</si>
  <si>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</si>
  <si>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</si>
  <si>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</si>
  <si>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</si>
  <si>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</si>
  <si>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</si>
  <si>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</si>
  <si>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</si>
  <si>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</si>
  <si>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</si>
  <si>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</si>
  <si>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</si>
  <si>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</si>
  <si>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</si>
  <si>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</si>
  <si>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</si>
  <si>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</si>
  <si>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</si>
  <si>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</si>
  <si>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</si>
  <si>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</si>
  <si>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</si>
  <si>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</si>
  <si>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</si>
  <si>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</si>
  <si>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</si>
  <si>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</si>
  <si>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</si>
  <si>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</si>
  <si>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</si>
  <si>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</si>
  <si>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</si>
  <si>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</si>
  <si>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</si>
  <si>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</si>
  <si>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</si>
  <si>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</si>
  <si>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</si>
  <si>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</si>
  <si>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</si>
  <si>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</si>
  <si>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</si>
  <si>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</si>
  <si>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</si>
  <si>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</si>
  <si>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</si>
  <si>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</si>
  <si>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</si>
  <si>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</si>
  <si>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</si>
  <si>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</si>
  <si>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</si>
  <si>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</si>
  <si>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</si>
  <si>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</si>
  <si>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</si>
  <si>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</si>
  <si>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</si>
  <si>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</si>
  <si>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</si>
  <si>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</si>
  <si>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</si>
  <si>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</si>
  <si>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</si>
  <si>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</si>
  <si>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</si>
  <si>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</si>
  <si>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</si>
  <si>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</si>
  <si>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</si>
  <si>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</si>
  <si>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</si>
  <si>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</si>
  <si>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</si>
  <si>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</si>
  <si>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</si>
  <si>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</si>
  <si>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</si>
  <si>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</si>
  <si>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</si>
  <si>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</si>
  <si>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</si>
  <si>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</si>
  <si>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</si>
  <si>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</si>
  <si>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</si>
  <si>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</si>
  <si>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</si>
  <si>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</si>
  <si>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</si>
  <si>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</si>
  <si>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</si>
  <si>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</si>
  <si>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</si>
  <si>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</si>
  <si>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</si>
  <si>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</si>
  <si>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</si>
  <si>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</si>
  <si>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</si>
  <si>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</si>
  <si>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</si>
  <si>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</si>
  <si>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</si>
  <si>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</si>
  <si>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</si>
  <si>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</si>
  <si>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</si>
  <si>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</si>
  <si>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</si>
  <si>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</si>
  <si>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</si>
  <si>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</si>
  <si>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</si>
  <si>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</si>
  <si>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</si>
  <si>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</si>
  <si>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</si>
  <si>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</si>
  <si>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</si>
  <si>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</si>
  <si>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</si>
  <si>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</si>
  <si>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</si>
  <si>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</si>
  <si>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</si>
  <si>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</si>
  <si>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</si>
  <si>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</si>
  <si>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</si>
  <si>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</si>
  <si>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</si>
  <si>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</si>
  <si>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</si>
  <si>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</si>
  <si>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</si>
  <si>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</si>
  <si>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</si>
  <si>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</si>
  <si>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</si>
  <si>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</si>
  <si>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</si>
  <si>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</si>
  <si>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</si>
  <si>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</si>
  <si>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</si>
  <si>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</si>
  <si>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</si>
  <si>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</si>
  <si>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</si>
  <si>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</si>
  <si>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</si>
  <si>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</si>
  <si>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</si>
  <si>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</si>
  <si>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</si>
  <si>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</si>
  <si>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</si>
  <si>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</si>
  <si>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</si>
  <si>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</si>
  <si>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</si>
  <si>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</si>
  <si>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</si>
  <si>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</si>
  <si>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</si>
  <si>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</si>
  <si>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</si>
  <si>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</si>
  <si>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</si>
  <si>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</si>
  <si>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</si>
  <si>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</si>
  <si>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</si>
  <si>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</si>
  <si>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</si>
  <si>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</si>
  <si>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</si>
  <si>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</si>
  <si>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</si>
  <si>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</si>
  <si>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</si>
  <si>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</si>
  <si>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</si>
  <si>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</si>
  <si>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</si>
  <si>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</si>
  <si>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</si>
  <si>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</si>
  <si>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</si>
  <si>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</si>
  <si>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</si>
  <si>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</si>
  <si>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</si>
  <si>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</si>
  <si>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</si>
  <si>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</si>
  <si>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</si>
  <si>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</si>
  <si>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</si>
  <si>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</si>
  <si>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</si>
  <si>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</si>
  <si>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</si>
  <si>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</si>
  <si>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</si>
  <si>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</si>
  <si>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</si>
  <si>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</si>
  <si>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</si>
  <si>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</si>
  <si>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</si>
  <si>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</si>
  <si>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</si>
  <si>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</si>
  <si>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</si>
  <si>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</si>
  <si>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</si>
  <si>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</si>
  <si>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</si>
  <si>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</si>
  <si>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</si>
  <si>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</si>
  <si>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</si>
  <si>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</si>
  <si>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</si>
  <si>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</si>
  <si>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</si>
  <si>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</si>
  <si>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</si>
  <si>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</si>
  <si>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</si>
  <si>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</si>
  <si>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</si>
  <si>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</si>
  <si>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</si>
  <si>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</si>
  <si>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</si>
  <si>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</si>
  <si>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</si>
  <si>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</si>
  <si>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</si>
  <si>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</si>
  <si>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</si>
  <si>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</si>
  <si>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</si>
  <si>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</si>
  <si>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</si>
  <si>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</si>
  <si>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</si>
  <si>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</si>
  <si>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</si>
  <si>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</si>
  <si>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</si>
  <si>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</si>
  <si>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</si>
  <si>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</si>
  <si>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</si>
  <si>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</si>
  <si>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</si>
  <si>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</si>
  <si>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</si>
  <si>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</si>
  <si>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</si>
  <si>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</si>
  <si>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</si>
  <si>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</si>
  <si>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</si>
  <si>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</si>
  <si>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</si>
  <si>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</si>
  <si>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</si>
  <si>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</si>
  <si>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</si>
  <si>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</si>
  <si>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</si>
  <si>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</si>
  <si>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</si>
  <si>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</si>
  <si>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</si>
  <si>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</si>
  <si>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</si>
  <si>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</si>
  <si>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</si>
  <si>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</si>
  <si>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</si>
  <si>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</si>
  <si>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</si>
  <si>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</si>
  <si>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</si>
  <si>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</si>
  <si>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</si>
  <si>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</si>
  <si>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</si>
  <si>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</si>
  <si>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</si>
  <si>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</si>
  <si>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</si>
  <si>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</si>
  <si>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</si>
  <si>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</si>
  <si>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</si>
  <si>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</si>
  <si>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</si>
  <si>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</si>
  <si>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</si>
  <si>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</si>
  <si>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</si>
  <si>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</si>
  <si>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</si>
  <si>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</si>
  <si>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</si>
  <si>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</si>
  <si>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</si>
  <si>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</si>
  <si>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</si>
  <si>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</si>
  <si>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</si>
  <si>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</si>
  <si>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</si>
  <si>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</si>
  <si>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</si>
  <si>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</si>
  <si>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</si>
  <si>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</si>
  <si>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</si>
  <si>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</si>
  <si>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</si>
  <si>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</si>
  <si>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</si>
  <si>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</si>
  <si>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</si>
  <si>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</si>
  <si>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</si>
  <si>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</si>
  <si>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</si>
  <si>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</si>
  <si>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</si>
  <si>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</si>
  <si>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</si>
  <si>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</si>
  <si>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</si>
  <si>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</si>
  <si>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</si>
  <si>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</si>
  <si>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</si>
  <si>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</si>
  <si>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</si>
  <si>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</si>
  <si>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</si>
  <si>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</si>
  <si>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</si>
  <si>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</si>
  <si>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</si>
  <si>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</si>
  <si>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</si>
  <si>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</si>
  <si>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</si>
  <si>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</si>
  <si>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</si>
  <si>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</si>
  <si>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</si>
  <si>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</si>
  <si>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</si>
  <si>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</si>
  <si>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</si>
  <si>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</si>
  <si>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</si>
  <si>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</si>
  <si>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</si>
  <si>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</si>
  <si>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</si>
  <si>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</si>
  <si>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</si>
  <si>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</si>
  <si>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</si>
  <si>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</si>
  <si>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</si>
  <si>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</si>
  <si>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</si>
  <si>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</si>
  <si>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</si>
  <si>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</si>
  <si>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</si>
  <si>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</si>
  <si>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</si>
  <si>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</si>
  <si>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</si>
  <si>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</si>
  <si>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</si>
  <si>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</si>
  <si>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</si>
  <si>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</si>
  <si>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</si>
  <si>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</si>
  <si>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</si>
  <si>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</si>
  <si>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</si>
  <si>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</si>
  <si>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</si>
  <si>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</si>
  <si>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</si>
  <si>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</si>
  <si>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</si>
  <si>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</si>
  <si>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</si>
  <si>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</si>
  <si>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</si>
  <si>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</si>
  <si>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</si>
  <si>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</si>
  <si>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</si>
  <si>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</si>
  <si>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</si>
  <si>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</si>
  <si>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</si>
  <si>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</si>
  <si>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</si>
  <si>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</si>
  <si>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</si>
  <si>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</si>
  <si>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</si>
  <si>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</si>
  <si>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</si>
  <si>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</si>
  <si>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</si>
  <si>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</si>
  <si>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</si>
  <si>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</si>
  <si>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</si>
  <si>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</si>
  <si>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</si>
  <si>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</si>
  <si>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</si>
  <si>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</si>
  <si>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</si>
  <si>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</si>
  <si>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</si>
  <si>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</si>
  <si>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</si>
  <si>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</si>
  <si>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</si>
  <si>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</si>
  <si>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</si>
  <si>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</si>
  <si>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</si>
  <si>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</si>
  <si>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</si>
  <si>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</si>
  <si>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</si>
  <si>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</si>
  <si>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</si>
  <si>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</si>
  <si>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</si>
  <si>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</si>
  <si>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</si>
  <si>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</si>
  <si>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</si>
  <si>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</si>
  <si>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</si>
  <si>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</si>
  <si>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</si>
  <si>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</si>
  <si>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</si>
  <si>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</si>
  <si>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</si>
  <si>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</si>
  <si>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</si>
  <si>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</si>
  <si>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</si>
  <si>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</si>
  <si>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</si>
  <si>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</si>
  <si>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</si>
  <si>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</si>
  <si>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</si>
  <si>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</si>
  <si>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</si>
  <si>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</si>
  <si>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</si>
  <si>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</si>
  <si>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</si>
  <si>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</si>
  <si>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</si>
  <si>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</si>
  <si>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</si>
  <si>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</si>
  <si>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</si>
  <si>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</si>
  <si>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</si>
  <si>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</si>
  <si>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</si>
  <si>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</si>
  <si>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</si>
  <si>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</si>
  <si>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</si>
  <si>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</si>
  <si>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</si>
  <si>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</si>
  <si>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</si>
  <si>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</si>
  <si>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</si>
  <si>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</si>
  <si>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</si>
  <si>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</si>
  <si>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</si>
  <si>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</si>
  <si>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</si>
  <si>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</si>
  <si>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</si>
  <si>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</si>
  <si>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</si>
  <si>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</si>
  <si>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</si>
  <si>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</si>
  <si>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</si>
  <si>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</si>
  <si>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</si>
  <si>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</si>
  <si>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</si>
  <si>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</si>
  <si>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</si>
  <si>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</si>
  <si>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</si>
  <si>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</si>
  <si>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</si>
  <si>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</si>
  <si>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</si>
  <si>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</si>
  <si>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</si>
  <si>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</si>
  <si>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</si>
  <si>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</si>
  <si>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</si>
  <si>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</si>
  <si>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</si>
  <si>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</si>
  <si>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</si>
  <si>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</si>
  <si>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</si>
  <si>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</si>
  <si>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</si>
  <si>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</si>
  <si>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</si>
  <si>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</si>
  <si>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</si>
  <si>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</si>
  <si>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</si>
  <si>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</si>
  <si>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</si>
  <si>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</si>
  <si>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</si>
  <si>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</si>
  <si>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</si>
  <si>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</si>
  <si>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</si>
  <si>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</si>
  <si>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</si>
  <si>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</si>
  <si>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</si>
  <si>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</si>
  <si>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</si>
  <si>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</si>
  <si>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</si>
  <si>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</si>
  <si>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</si>
  <si>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</si>
  <si>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</si>
  <si>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</si>
  <si>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</si>
  <si>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</si>
  <si>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</si>
  <si>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</si>
  <si>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</si>
  <si>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</si>
  <si>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</si>
  <si>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</si>
  <si>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</si>
  <si>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</si>
  <si>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</si>
  <si>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</si>
  <si>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</si>
  <si>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</si>
  <si>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</si>
  <si>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</si>
  <si>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</si>
  <si>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</si>
  <si>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</si>
  <si>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</si>
  <si>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</si>
  <si>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</si>
  <si>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</si>
  <si>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</si>
  <si>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</si>
  <si>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</si>
  <si>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</si>
  <si>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</si>
  <si>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</si>
  <si>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</si>
  <si>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</si>
  <si>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</si>
  <si>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</si>
  <si>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</si>
  <si>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</si>
  <si>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</si>
  <si>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</si>
  <si>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</si>
  <si>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</si>
  <si>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</si>
  <si>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</si>
  <si>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</si>
  <si>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</si>
  <si>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</si>
  <si>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</si>
  <si>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</si>
  <si>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</si>
  <si>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</si>
  <si>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</si>
  <si>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</si>
  <si>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</si>
  <si>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</si>
  <si>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</si>
  <si>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</si>
  <si>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</si>
  <si>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</si>
  <si>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</si>
  <si>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</si>
  <si>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</si>
  <si>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</si>
  <si>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</si>
  <si>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</si>
  <si>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</si>
  <si>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</si>
  <si>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</si>
  <si>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</si>
  <si>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</si>
  <si>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</si>
  <si>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</si>
  <si>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</si>
  <si>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</si>
  <si>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</si>
  <si>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</si>
  <si>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</si>
  <si>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</si>
  <si>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</si>
  <si>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</si>
  <si>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</si>
  <si>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</si>
  <si>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</si>
  <si>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</si>
  <si>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</si>
  <si>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</si>
  <si>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</si>
  <si>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</si>
  <si>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</si>
  <si>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</si>
  <si>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</si>
  <si>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</si>
  <si>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</si>
  <si>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</si>
  <si>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</si>
  <si>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</si>
  <si>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</si>
  <si>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</si>
  <si>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</si>
  <si>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</si>
  <si>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</si>
  <si>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</si>
  <si>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</si>
  <si>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</si>
  <si>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</si>
  <si>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</si>
  <si>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</si>
  <si>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</si>
  <si>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</si>
  <si>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</si>
  <si>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</si>
  <si>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</si>
  <si>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</si>
  <si>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</si>
  <si>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</si>
  <si>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</si>
  <si>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</si>
  <si>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</si>
  <si>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</si>
  <si>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</si>
  <si>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</si>
  <si>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</si>
  <si>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</si>
  <si>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</si>
  <si>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</si>
  <si>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</si>
  <si>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</si>
  <si>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</si>
  <si>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</si>
  <si>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</si>
  <si>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</si>
  <si>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</si>
  <si>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</si>
  <si>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</si>
  <si>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</si>
  <si>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</si>
  <si>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</si>
  <si>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</si>
  <si>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</si>
  <si>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</si>
  <si>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</si>
  <si>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</si>
  <si>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</si>
  <si>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</si>
  <si>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</si>
  <si>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</si>
  <si>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</si>
  <si>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</si>
  <si>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</si>
  <si>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</si>
  <si>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</si>
  <si>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</si>
  <si>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</si>
  <si>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</si>
  <si>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</si>
  <si>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</si>
  <si>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</si>
  <si>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</si>
  <si>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</si>
  <si>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</si>
  <si>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</si>
  <si>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</si>
  <si>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</si>
  <si>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</si>
  <si>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</si>
  <si>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</si>
  <si>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</si>
  <si>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</si>
  <si>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</si>
  <si>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</si>
  <si>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</si>
  <si>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</si>
  <si>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</si>
  <si>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</si>
  <si>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</si>
  <si>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</si>
  <si>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</si>
  <si>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</si>
  <si>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</si>
  <si>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</si>
  <si>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</si>
  <si>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</si>
  <si>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</si>
  <si>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</si>
  <si>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</si>
  <si>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</si>
  <si>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</si>
  <si>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</si>
  <si>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</si>
  <si>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</si>
  <si>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</si>
  <si>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</si>
  <si>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</si>
  <si>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</si>
  <si>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</si>
  <si>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</si>
  <si>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</si>
  <si>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</si>
  <si>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</si>
  <si>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</si>
  <si>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</si>
  <si>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</si>
  <si>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</si>
  <si>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</si>
  <si>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</si>
  <si>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</si>
  <si>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</si>
  <si>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</si>
  <si>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</si>
  <si>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</si>
  <si>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</si>
  <si>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</si>
  <si>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</si>
  <si>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</si>
  <si>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</si>
  <si>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</si>
  <si>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</si>
  <si>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</si>
  <si>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</si>
  <si>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</si>
  <si>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</si>
  <si>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</si>
  <si>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</si>
  <si>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</si>
  <si>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</si>
  <si>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</si>
  <si>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</si>
  <si>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</si>
  <si>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</si>
  <si>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</si>
  <si>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</si>
  <si>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</si>
  <si>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</si>
  <si>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</si>
  <si>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</si>
  <si>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</si>
  <si>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</si>
  <si>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</si>
  <si>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</si>
  <si>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</si>
  <si>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</si>
  <si>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</si>
  <si>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</si>
  <si>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</si>
  <si>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</si>
  <si>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</si>
  <si>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</si>
  <si>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</si>
  <si>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</si>
  <si>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</si>
  <si>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</si>
  <si>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</si>
  <si>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</si>
  <si>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</si>
  <si>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</si>
  <si>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</si>
  <si>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</si>
  <si>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</si>
  <si>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</si>
  <si>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</si>
  <si>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</si>
  <si>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</si>
  <si>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</si>
  <si>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</si>
  <si>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</si>
  <si>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</si>
  <si>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</si>
  <si>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</si>
  <si>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</si>
  <si>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</si>
  <si>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</si>
  <si>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</si>
  <si>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</si>
  <si>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</si>
  <si>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</si>
  <si>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</si>
  <si>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</si>
  <si>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</si>
  <si>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</si>
  <si>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</si>
  <si>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</si>
  <si>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</si>
  <si>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</si>
  <si>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</si>
  <si>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</si>
  <si>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</si>
  <si>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</si>
  <si>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</si>
  <si>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</si>
  <si>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</si>
  <si>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</si>
  <si>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</si>
  <si>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</si>
  <si>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</si>
  <si>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</si>
  <si>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</si>
  <si>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</si>
  <si>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</si>
  <si>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</si>
  <si>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</si>
  <si>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</si>
  <si>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</si>
  <si>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</si>
  <si>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</si>
  <si>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</si>
  <si>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</si>
  <si>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</si>
  <si>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</si>
  <si>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</si>
  <si>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</si>
  <si>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</si>
  <si>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</si>
  <si>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</si>
  <si>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</si>
  <si>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</si>
  <si>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</si>
  <si>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</si>
  <si>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</si>
  <si>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</si>
  <si>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</si>
  <si>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</si>
  <si>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</si>
  <si>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</si>
  <si>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</si>
  <si>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</si>
  <si>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</si>
  <si>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</si>
  <si>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</si>
  <si>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</si>
  <si>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</si>
  <si>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</si>
  <si>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</si>
  <si>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</si>
  <si>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</si>
  <si>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</si>
  <si>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</si>
  <si>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</si>
  <si>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</si>
  <si>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</si>
  <si>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</si>
  <si>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</si>
  <si>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</si>
  <si>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</si>
  <si>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</si>
  <si>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</si>
  <si>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</si>
  <si>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</si>
  <si>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</si>
  <si>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</si>
  <si>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</si>
  <si>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</si>
  <si>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</si>
  <si>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</si>
  <si>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</si>
  <si>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</si>
  <si>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</si>
  <si>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</si>
  <si>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</si>
  <si>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</si>
  <si>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</si>
  <si>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</si>
  <si>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</si>
  <si>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</si>
  <si>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</si>
  <si>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</si>
  <si>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</si>
  <si>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</si>
  <si>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</si>
  <si>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</si>
  <si>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</si>
  <si>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</si>
  <si>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</si>
  <si>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</si>
  <si>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</si>
  <si>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</si>
  <si>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</si>
  <si>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</si>
  <si>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</si>
  <si>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</si>
  <si>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</si>
  <si>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</si>
  <si>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</si>
  <si>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</si>
  <si>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</si>
  <si>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</si>
  <si>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</si>
  <si>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</si>
  <si>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</si>
  <si>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</si>
  <si>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</si>
  <si>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</si>
  <si>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</si>
  <si>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</si>
  <si>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</si>
  <si>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</si>
  <si>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</si>
  <si>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</si>
  <si>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</si>
  <si>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</si>
  <si>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</si>
  <si>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</si>
  <si>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</si>
  <si>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</si>
  <si>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</si>
  <si>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</si>
  <si>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</si>
  <si>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</si>
  <si>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</si>
  <si>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</si>
  <si>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</si>
  <si>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</si>
  <si>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</si>
  <si>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</si>
  <si>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</si>
  <si>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</si>
  <si>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</si>
  <si>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</si>
  <si>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</si>
  <si>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</si>
  <si>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</si>
  <si>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</si>
  <si>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</si>
  <si>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</si>
  <si>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</si>
  <si>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</si>
  <si>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</si>
  <si>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</si>
  <si>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</si>
  <si>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</si>
  <si>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</si>
  <si>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</si>
  <si>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</si>
  <si>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</si>
  <si>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</si>
  <si>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</si>
  <si>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</si>
  <si>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</si>
  <si>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</si>
  <si>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</si>
  <si>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</si>
  <si>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</si>
  <si>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</si>
  <si>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</si>
  <si>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</si>
  <si>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</si>
  <si>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</si>
  <si>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</si>
  <si>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</si>
  <si>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</si>
  <si>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</si>
  <si>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</si>
  <si>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</si>
  <si>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</si>
  <si>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</si>
  <si>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</si>
  <si>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</si>
  <si>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</si>
  <si>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</si>
  <si>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</si>
  <si>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</si>
  <si>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</si>
  <si>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</si>
  <si>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</si>
  <si>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</si>
  <si>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</si>
  <si>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</si>
  <si>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</si>
  <si>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</si>
  <si>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</si>
  <si>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</si>
  <si>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</si>
  <si>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</si>
  <si>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</si>
  <si>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</si>
  <si>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</si>
  <si>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</si>
  <si>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</si>
  <si>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</si>
  <si>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</si>
  <si>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</si>
  <si>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</si>
  <si>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</si>
  <si>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</si>
  <si>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</si>
  <si>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</si>
  <si>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</si>
  <si>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</si>
  <si>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</si>
  <si>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</si>
  <si>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</si>
  <si>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</si>
  <si>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</si>
  <si>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</si>
  <si>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</si>
  <si>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</si>
  <si>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</si>
  <si>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</si>
  <si>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</si>
  <si>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</si>
  <si>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</si>
  <si>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</si>
  <si>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</si>
  <si>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</si>
  <si>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</si>
  <si>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</si>
  <si>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</si>
  <si>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</si>
  <si>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</si>
  <si>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</si>
  <si>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</si>
  <si>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</si>
  <si>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</si>
  <si>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</si>
  <si>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</si>
  <si>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</si>
  <si>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</si>
  <si>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</si>
  <si>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</si>
  <si>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</si>
  <si>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</si>
  <si>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</si>
  <si>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</si>
  <si>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</si>
  <si>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</si>
  <si>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</si>
  <si>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</si>
  <si>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</si>
  <si>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</si>
  <si>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</si>
  <si>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</si>
  <si>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</si>
  <si>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</si>
  <si>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</si>
  <si>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</si>
  <si>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</si>
  <si>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</si>
  <si>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</si>
  <si>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</si>
  <si>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</si>
  <si>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</si>
  <si>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</si>
  <si>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</si>
  <si>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</si>
  <si>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</si>
  <si>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</si>
  <si>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</si>
  <si>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</si>
  <si>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</si>
  <si>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</si>
  <si>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</si>
  <si>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</si>
  <si>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</si>
  <si>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</si>
  <si>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</si>
  <si>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</si>
  <si>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</si>
  <si>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</si>
  <si>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</si>
  <si>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</si>
  <si>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</si>
  <si>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</si>
  <si>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</si>
  <si>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</si>
  <si>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</si>
  <si>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</si>
  <si>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</si>
  <si>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</si>
  <si>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</si>
  <si>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</si>
  <si>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</si>
  <si>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</si>
  <si>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</si>
  <si>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</si>
  <si>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</si>
  <si>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</si>
  <si>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</si>
  <si>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</si>
  <si>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</si>
  <si>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</si>
  <si>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</si>
  <si>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</si>
  <si>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</si>
  <si>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</si>
  <si>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</si>
  <si>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</si>
  <si>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</si>
  <si>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</si>
  <si>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</si>
  <si>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</si>
  <si>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</si>
  <si>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</si>
  <si>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</si>
  <si>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</si>
  <si>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</si>
  <si>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</si>
  <si>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</si>
  <si>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</si>
  <si>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</si>
  <si>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</si>
  <si>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</si>
  <si>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</si>
  <si>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</si>
  <si>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</si>
  <si>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</si>
  <si>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</si>
  <si>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</si>
  <si>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</si>
  <si>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</si>
  <si>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</si>
  <si>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</si>
  <si>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</si>
  <si>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</si>
  <si>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</si>
  <si>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</si>
  <si>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</si>
  <si>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</si>
  <si>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</si>
  <si>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</si>
  <si>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</si>
  <si>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</si>
  <si>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</si>
  <si>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</si>
  <si>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</si>
  <si>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</si>
  <si>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</si>
  <si>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</si>
  <si>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</si>
  <si>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</si>
  <si>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</si>
  <si>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</si>
  <si>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</si>
  <si>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</si>
  <si>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</si>
  <si>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</si>
  <si>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</si>
  <si>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</si>
  <si>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</si>
  <si>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</si>
  <si>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</si>
  <si>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</si>
  <si>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</si>
  <si>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</si>
  <si>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</si>
  <si>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</si>
  <si>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</si>
  <si>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</si>
  <si>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</si>
  <si>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</si>
  <si>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</si>
  <si>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</si>
  <si>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</si>
  <si>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</si>
  <si>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</si>
  <si>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</si>
  <si>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</si>
  <si>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</si>
  <si>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</si>
  <si>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</si>
  <si>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</si>
  <si>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</si>
  <si>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</si>
  <si>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</si>
  <si>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</si>
  <si>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</si>
  <si>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</si>
  <si>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</si>
  <si>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</si>
  <si>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</si>
  <si>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</si>
  <si>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</si>
  <si>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</si>
  <si>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</si>
  <si>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</si>
  <si>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</si>
  <si>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</si>
  <si>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</si>
  <si>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</si>
  <si>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</si>
  <si>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</si>
  <si>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</si>
  <si>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</si>
  <si>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</si>
  <si>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</si>
  <si>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</si>
  <si>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</si>
  <si>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</si>
  <si>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</si>
  <si>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</si>
  <si>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</si>
  <si>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</si>
  <si>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</si>
  <si>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</si>
  <si>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</si>
  <si>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</si>
  <si>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</si>
  <si>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</si>
  <si>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</si>
  <si>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</si>
  <si>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</si>
  <si>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</si>
  <si>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</si>
  <si>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</si>
  <si>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</si>
  <si>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</si>
  <si>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</si>
  <si>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</si>
  <si>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</si>
  <si>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</si>
  <si>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</si>
  <si>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</si>
  <si>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</si>
  <si>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</si>
  <si>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</si>
  <si>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</si>
  <si>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</si>
  <si>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</si>
  <si>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</si>
  <si>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</si>
  <si>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</si>
  <si>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</si>
  <si>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</si>
  <si>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</si>
  <si>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</si>
  <si>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</si>
  <si>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</si>
  <si>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</si>
  <si>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</si>
  <si>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</si>
  <si>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</si>
  <si>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</si>
  <si>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</si>
  <si>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</si>
  <si>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</si>
  <si>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</si>
  <si>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</si>
  <si>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</si>
  <si>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</si>
  <si>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</si>
  <si>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</si>
  <si>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</si>
  <si>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</si>
  <si>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</si>
  <si>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</si>
  <si>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</si>
  <si>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</si>
  <si>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</si>
  <si>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</si>
  <si>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</si>
  <si>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</si>
  <si>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</si>
  <si>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</si>
  <si>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</si>
  <si>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</si>
  <si>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</si>
  <si>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</si>
  <si>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</si>
  <si>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</si>
  <si>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</si>
  <si>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</si>
  <si>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</si>
  <si>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</si>
  <si>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</si>
  <si>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</si>
  <si>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</si>
  <si>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</si>
  <si>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</si>
  <si>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</si>
  <si>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</si>
  <si>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</si>
  <si>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</si>
  <si>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</si>
  <si>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</si>
  <si>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</si>
  <si>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</si>
  <si>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</si>
  <si>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</si>
  <si>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</si>
  <si>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</si>
  <si>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</si>
  <si>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</si>
  <si>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</si>
  <si>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</si>
  <si>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</si>
  <si>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</si>
  <si>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</si>
  <si>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</si>
  <si>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</si>
  <si>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</si>
  <si>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</si>
  <si>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</si>
  <si>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</si>
  <si>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</si>
  <si>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</si>
  <si>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</si>
  <si>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</si>
  <si>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</si>
  <si>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</si>
  <si>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</si>
  <si>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</si>
  <si>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</si>
  <si>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</si>
  <si>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</si>
  <si>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</si>
  <si>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</si>
  <si>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</si>
  <si>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</si>
  <si>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</si>
  <si>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</si>
  <si>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</si>
  <si>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</si>
  <si>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</si>
  <si>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</si>
  <si>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</si>
  <si>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</si>
  <si>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</si>
  <si>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</si>
  <si>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</si>
  <si>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</si>
  <si>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</si>
  <si>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</si>
  <si>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</si>
  <si>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</si>
  <si>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</si>
  <si>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</si>
  <si>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</si>
  <si>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</si>
  <si>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</si>
  <si>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</si>
  <si>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</si>
  <si>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</si>
  <si>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</si>
  <si>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</si>
  <si>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</si>
  <si>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</si>
  <si>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</si>
  <si>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</si>
  <si>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</si>
  <si>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</si>
  <si>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</si>
  <si>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</si>
  <si>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</si>
  <si>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</si>
  <si>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</si>
  <si>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</si>
  <si>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</si>
  <si>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</si>
  <si>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</si>
  <si>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</si>
  <si>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</si>
  <si>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</si>
  <si>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</si>
  <si>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</si>
  <si>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</si>
  <si>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</si>
  <si>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</si>
  <si>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</si>
  <si>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</si>
  <si>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</si>
  <si>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</si>
  <si>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</si>
  <si>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</si>
  <si>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</si>
  <si>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</si>
  <si>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</si>
  <si>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</si>
  <si>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</si>
  <si>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</si>
  <si>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</si>
  <si>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</si>
  <si>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</si>
  <si>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</si>
  <si>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</si>
  <si>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</si>
  <si>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</si>
  <si>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</si>
  <si>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</si>
  <si>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</si>
  <si>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</si>
  <si>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</si>
  <si>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</si>
  <si>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</si>
  <si>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</si>
  <si>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</si>
  <si>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</si>
  <si>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</si>
  <si>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</si>
  <si>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</si>
  <si>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</si>
  <si>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</si>
  <si>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</si>
  <si>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</si>
  <si>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</si>
  <si>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</si>
  <si>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</si>
  <si>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</si>
  <si>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</si>
  <si>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</si>
  <si>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</si>
  <si>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</si>
  <si>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</si>
  <si>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</si>
  <si>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</si>
  <si>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</si>
  <si>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</si>
  <si>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</si>
  <si>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</si>
  <si>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</si>
  <si>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</si>
  <si>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</si>
  <si>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</si>
  <si>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</si>
  <si>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</si>
  <si>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</si>
  <si>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</si>
  <si>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</si>
  <si>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</si>
  <si>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</si>
  <si>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</si>
  <si>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</si>
  <si>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</si>
  <si>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</si>
  <si>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</si>
  <si>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</si>
  <si>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</si>
  <si>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</si>
  <si>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</si>
  <si>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</si>
  <si>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</si>
  <si>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</si>
  <si>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</si>
  <si>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</si>
  <si>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</si>
  <si>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</si>
  <si>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</si>
  <si>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</si>
  <si>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</si>
  <si>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</si>
  <si>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</si>
  <si>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</si>
  <si>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</si>
  <si>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</si>
  <si>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</si>
  <si>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</si>
  <si>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</si>
  <si>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</si>
  <si>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</si>
  <si>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</si>
  <si>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</si>
  <si>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</si>
  <si>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</si>
  <si>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</si>
  <si>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</si>
  <si>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</si>
  <si>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</si>
  <si>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</si>
  <si>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</si>
  <si>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</si>
  <si>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</si>
  <si>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</si>
  <si>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</si>
  <si>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</si>
  <si>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</si>
  <si>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</si>
  <si>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</si>
  <si>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</si>
  <si>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</si>
  <si>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</si>
  <si>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</si>
  <si>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</si>
  <si>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</si>
  <si>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</si>
  <si>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</si>
  <si>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</si>
  <si>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</si>
  <si>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</si>
  <si>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</si>
  <si>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</si>
  <si>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</si>
  <si>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</si>
  <si>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</si>
  <si>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</si>
  <si>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</si>
  <si>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</si>
  <si>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</si>
  <si>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</si>
  <si>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</si>
  <si>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</si>
  <si>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</si>
  <si>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</si>
  <si>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</si>
  <si>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</si>
  <si>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</si>
  <si>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</si>
  <si>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</si>
  <si>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</si>
  <si>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</si>
  <si>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</si>
  <si>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</si>
  <si>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</si>
  <si>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</si>
  <si>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</si>
  <si>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</si>
  <si>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</si>
  <si>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</si>
  <si>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</si>
  <si>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</si>
  <si>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</si>
  <si>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</si>
  <si>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</si>
  <si>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</si>
  <si>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</si>
  <si>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</si>
  <si>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</si>
  <si>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</si>
  <si>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</si>
  <si>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</si>
  <si>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</si>
  <si>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</si>
  <si>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</si>
  <si>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</si>
  <si>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</si>
  <si>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</si>
  <si>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</si>
  <si>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</si>
  <si>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</si>
  <si>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</si>
  <si>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</si>
  <si>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</si>
  <si>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</si>
  <si>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</si>
  <si>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</si>
  <si>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</si>
  <si>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</si>
  <si>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</si>
  <si>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</si>
  <si>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</si>
  <si>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</si>
  <si>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</si>
  <si>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</si>
  <si>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</si>
  <si>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</si>
  <si>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</si>
  <si>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</si>
  <si>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</si>
  <si>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</si>
  <si>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</si>
  <si>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</si>
  <si>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</si>
  <si>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</si>
  <si>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</si>
  <si>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</si>
  <si>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</si>
  <si>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</si>
  <si>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</si>
  <si>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</si>
  <si>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</si>
  <si>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</si>
  <si>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</si>
  <si>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</si>
  <si>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</si>
  <si>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</si>
  <si>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</si>
  <si>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</si>
  <si>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</si>
  <si>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</si>
  <si>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</si>
  <si>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</si>
  <si>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</si>
  <si>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</si>
  <si>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</si>
  <si>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</si>
  <si>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</si>
  <si>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</si>
  <si>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</si>
  <si>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</si>
  <si>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</si>
  <si>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</si>
  <si>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</si>
  <si>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</si>
  <si>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</si>
  <si>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</si>
  <si>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</si>
  <si>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</si>
  <si>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</si>
  <si>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</si>
  <si>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</si>
  <si>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</si>
  <si>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</si>
  <si>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</si>
  <si>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</si>
  <si>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</si>
  <si>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</si>
  <si>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</si>
  <si>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</si>
  <si>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</si>
  <si>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</si>
  <si>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</si>
  <si>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</si>
  <si>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</si>
  <si>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</si>
  <si>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</si>
  <si>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</si>
  <si>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</si>
  <si>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</si>
  <si>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</si>
  <si>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</si>
  <si>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</si>
  <si>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</si>
  <si>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</si>
  <si>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</si>
  <si>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</si>
  <si>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</si>
  <si>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</si>
  <si>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</si>
  <si>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</si>
  <si>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</si>
  <si>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</si>
  <si>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</si>
  <si>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</si>
  <si>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</si>
  <si>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</si>
  <si>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</si>
  <si>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</si>
  <si>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</si>
  <si>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</si>
  <si>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</si>
  <si>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</si>
  <si>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</si>
  <si>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</si>
  <si>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</si>
  <si>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</si>
  <si>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</si>
  <si>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</si>
  <si>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</si>
  <si>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</si>
  <si>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</si>
  <si>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</si>
  <si>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</si>
  <si>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</si>
  <si>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</si>
  <si>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</si>
  <si>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</si>
  <si>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</si>
  <si>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</si>
  <si>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</si>
  <si>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</si>
  <si>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</si>
  <si>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</si>
  <si>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</si>
  <si>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</si>
  <si>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</si>
  <si>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</si>
  <si>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</si>
  <si>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</si>
  <si>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</si>
  <si>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</si>
  <si>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</si>
  <si>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</si>
  <si>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</si>
  <si>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</si>
  <si>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</si>
  <si>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</si>
  <si>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</si>
  <si>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</si>
  <si>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</si>
  <si>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</si>
  <si>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</si>
  <si>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</si>
  <si>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</si>
  <si>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</si>
  <si>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</si>
  <si>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</si>
  <si>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</si>
  <si>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</si>
  <si>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</si>
  <si>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</si>
  <si>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</si>
  <si>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</si>
  <si>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</si>
  <si>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</si>
  <si>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</si>
  <si>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</si>
  <si>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</si>
  <si>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</si>
  <si>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</si>
  <si>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</si>
  <si>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</si>
  <si>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</si>
  <si>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</si>
  <si>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</si>
  <si>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</si>
  <si>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</si>
  <si>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</si>
  <si>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</si>
  <si>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</si>
  <si>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</si>
  <si>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</si>
  <si>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</si>
  <si>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</si>
  <si>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</si>
  <si>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</si>
  <si>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</si>
  <si>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</si>
  <si>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</si>
  <si>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</si>
  <si>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</si>
  <si>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</si>
  <si>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</si>
  <si>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</si>
  <si>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</si>
  <si>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</si>
  <si>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</si>
  <si>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</si>
  <si>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</si>
  <si>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</si>
  <si>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</si>
  <si>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</si>
  <si>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</si>
  <si>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</si>
  <si>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</si>
  <si>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</si>
  <si>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</si>
  <si>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</si>
  <si>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</si>
  <si>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</si>
  <si>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</si>
  <si>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</si>
  <si>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</si>
  <si>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</si>
  <si>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</si>
  <si>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</si>
  <si>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</si>
  <si>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</si>
  <si>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</si>
  <si>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</si>
  <si>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</si>
  <si>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</si>
  <si>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</si>
  <si>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</si>
  <si>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</si>
  <si>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</si>
  <si>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</si>
  <si>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</si>
  <si>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</si>
  <si>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</si>
  <si>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</si>
  <si>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</si>
  <si>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</si>
  <si>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</si>
  <si>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</si>
  <si>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</si>
  <si>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</si>
  <si>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</si>
  <si>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</si>
  <si>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</si>
  <si>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</si>
  <si>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</si>
  <si>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</si>
  <si>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</si>
  <si>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</si>
  <si>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</si>
  <si>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</si>
  <si>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</si>
  <si>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</si>
  <si>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</si>
  <si>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</si>
  <si>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</si>
  <si>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</si>
  <si>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</si>
  <si>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</si>
  <si>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</si>
  <si>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</si>
  <si>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</si>
  <si>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</si>
  <si>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</si>
  <si>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</si>
  <si>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</si>
  <si>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</si>
  <si>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</si>
  <si>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</si>
  <si>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</si>
  <si>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</si>
  <si>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</si>
  <si>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</si>
  <si>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</si>
  <si>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</si>
  <si>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</si>
  <si>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</si>
  <si>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</si>
  <si>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</si>
  <si>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</si>
  <si>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</si>
  <si>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</si>
  <si>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</si>
  <si>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</si>
  <si>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</si>
  <si>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</si>
  <si>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</si>
  <si>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</si>
  <si>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</si>
  <si>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</si>
  <si>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</si>
  <si>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</si>
  <si>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</si>
  <si>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</si>
  <si>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</si>
  <si>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</si>
  <si>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</si>
  <si>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</si>
  <si>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</si>
  <si>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</si>
  <si>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</si>
  <si>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</si>
  <si>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</si>
  <si>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</si>
  <si>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</si>
  <si>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</si>
  <si>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</si>
  <si>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</si>
  <si>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</si>
  <si>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</si>
  <si>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</si>
  <si>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</si>
  <si>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</si>
  <si>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</si>
  <si>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</si>
  <si>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</si>
  <si>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</si>
  <si>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</si>
  <si>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</si>
  <si>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</si>
  <si>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</si>
  <si>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</si>
  <si>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</si>
  <si>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</si>
  <si>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</si>
  <si>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</si>
  <si>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</si>
  <si>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</si>
  <si>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</si>
  <si>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</si>
  <si>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</si>
  <si>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</si>
  <si>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</si>
  <si>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</si>
  <si>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</si>
  <si>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</si>
  <si>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</si>
  <si>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</si>
  <si>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</si>
  <si>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</si>
  <si>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</si>
  <si>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</si>
  <si>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</si>
  <si>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</si>
  <si>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</si>
  <si>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</si>
  <si>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</si>
  <si>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</si>
  <si>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</si>
  <si>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</si>
  <si>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</si>
  <si>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</si>
  <si>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</si>
  <si>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</si>
  <si>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</si>
  <si>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</si>
  <si>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</si>
  <si>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</si>
  <si>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</si>
  <si>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</si>
  <si>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</si>
  <si>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</si>
  <si>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</si>
  <si>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</si>
  <si>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</si>
  <si>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</si>
  <si>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</si>
  <si>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</si>
  <si>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</si>
  <si>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</si>
  <si>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</si>
  <si>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</si>
  <si>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</si>
  <si>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</si>
  <si>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</si>
  <si>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</si>
  <si>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</si>
  <si>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</si>
  <si>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</si>
  <si>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</si>
  <si>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</si>
  <si>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</si>
  <si>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</si>
  <si>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</si>
  <si>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</si>
  <si>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</si>
  <si>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</si>
  <si>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</si>
  <si>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</si>
  <si>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</si>
  <si>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</si>
  <si>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</si>
  <si>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</si>
  <si>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</si>
  <si>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</si>
  <si>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</si>
  <si>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</si>
  <si>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</si>
  <si>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</si>
  <si>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</si>
  <si>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</si>
  <si>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</si>
  <si>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</si>
  <si>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</si>
  <si>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</si>
  <si>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</si>
  <si>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</si>
  <si>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</si>
  <si>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</si>
  <si>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</si>
  <si>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</si>
  <si>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</si>
  <si>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</si>
  <si>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</si>
  <si>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</si>
  <si>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</si>
  <si>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</si>
  <si>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</si>
  <si>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</si>
  <si>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</si>
  <si>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</si>
  <si>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</si>
  <si>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</si>
  <si>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</si>
  <si>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</si>
  <si>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</si>
  <si>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</si>
  <si>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</si>
  <si>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</si>
  <si>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</si>
  <si>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</si>
  <si>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</si>
  <si>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</si>
  <si>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</si>
  <si>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</si>
  <si>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</si>
  <si>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</si>
  <si>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</si>
  <si>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</si>
  <si>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</si>
  <si>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</si>
  <si>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</si>
  <si>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</si>
  <si>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</si>
  <si>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</si>
  <si>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</si>
  <si>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</si>
  <si>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</si>
  <si>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</si>
  <si>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</si>
  <si>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</si>
  <si>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</si>
  <si>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</si>
  <si>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</si>
  <si>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</si>
  <si>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</si>
  <si>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</si>
  <si>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</si>
  <si>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</si>
  <si>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</si>
  <si>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</si>
  <si>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</si>
  <si>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</si>
  <si>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</si>
  <si>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</si>
  <si>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</si>
  <si>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</si>
  <si>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</si>
  <si>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</si>
  <si>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</si>
  <si>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</si>
  <si>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</si>
  <si>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</si>
  <si>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</si>
  <si>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</si>
  <si>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</si>
  <si>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</si>
  <si>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</si>
  <si>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</si>
  <si>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</si>
  <si>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</si>
  <si>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</si>
  <si>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</si>
  <si>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</si>
  <si>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</si>
  <si>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</si>
  <si>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</si>
  <si>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</si>
  <si>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</si>
  <si>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</si>
  <si>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</si>
  <si>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</si>
  <si>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</si>
  <si>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</si>
  <si>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</si>
  <si>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</si>
  <si>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</si>
  <si>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</si>
  <si>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</si>
  <si>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</si>
  <si>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</si>
  <si>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</si>
  <si>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</si>
  <si>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</si>
  <si>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</si>
  <si>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</si>
  <si>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</si>
  <si>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</si>
  <si>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</si>
  <si>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</si>
  <si>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</si>
  <si>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</si>
  <si>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</si>
  <si>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</si>
  <si>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</si>
  <si>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</si>
  <si>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</si>
  <si>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</si>
  <si>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</si>
  <si>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</si>
  <si>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</si>
  <si>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</si>
  <si>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</si>
  <si>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</si>
  <si>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</si>
  <si>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</si>
  <si>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</si>
  <si>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</si>
  <si>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</si>
  <si>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</si>
  <si>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</si>
  <si>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</si>
  <si>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</si>
  <si>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</si>
  <si>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</si>
  <si>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</si>
  <si>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</si>
  <si>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</si>
  <si>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</si>
  <si>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</si>
  <si>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</si>
  <si>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</si>
  <si>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</si>
  <si>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</si>
  <si>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</si>
  <si>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</si>
  <si>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</si>
  <si>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</si>
  <si>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</si>
  <si>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</si>
  <si>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</si>
  <si>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</si>
  <si>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</si>
  <si>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</si>
  <si>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</si>
  <si>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</si>
  <si>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</si>
  <si>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</si>
  <si>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</si>
  <si>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</si>
  <si>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</si>
  <si>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</si>
  <si>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</si>
  <si>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</si>
  <si>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</si>
  <si>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</si>
  <si>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</si>
  <si>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</si>
  <si>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</si>
  <si>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</si>
  <si>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</si>
  <si>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</si>
  <si>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</si>
  <si>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</si>
  <si>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</si>
  <si>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</si>
  <si>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</si>
  <si>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</si>
  <si>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</si>
  <si>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</si>
  <si>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</si>
  <si>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</si>
  <si>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</si>
  <si>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</si>
  <si>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</si>
  <si>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</si>
  <si>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</si>
  <si>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</si>
  <si>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</si>
  <si>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</si>
  <si>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</si>
  <si>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</si>
  <si>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</si>
  <si>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</si>
  <si>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</si>
  <si>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</si>
  <si>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</si>
  <si>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</si>
  <si>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</si>
  <si>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</si>
  <si>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</si>
  <si>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</si>
  <si>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</si>
  <si>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</si>
  <si>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</si>
  <si>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</si>
  <si>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</si>
  <si>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</si>
  <si>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</si>
  <si>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</si>
  <si>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</si>
  <si>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</si>
  <si>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</si>
  <si>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</si>
  <si>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</si>
  <si>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</si>
  <si>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</si>
  <si>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</si>
  <si>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</si>
  <si>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</si>
  <si>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</si>
  <si>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</si>
  <si>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</si>
  <si>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</si>
  <si>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</si>
  <si>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</si>
  <si>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</si>
  <si>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</si>
  <si>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</si>
  <si>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</si>
  <si>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</si>
  <si>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</si>
  <si>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</si>
  <si>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</si>
  <si>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</si>
  <si>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</si>
  <si>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</si>
  <si>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</si>
  <si>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</si>
  <si>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</si>
  <si>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</si>
  <si>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</si>
  <si>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</si>
  <si>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</si>
  <si>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</si>
  <si>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</si>
  <si>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</si>
  <si>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</si>
  <si>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</si>
  <si>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</si>
  <si>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</si>
  <si>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</si>
  <si>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</si>
  <si>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</si>
  <si>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</si>
  <si>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</si>
  <si>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</si>
  <si>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</si>
  <si>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</si>
  <si>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</si>
  <si>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</si>
  <si>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</si>
  <si>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</si>
  <si>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</si>
  <si>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</si>
  <si>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</si>
  <si>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</si>
  <si>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</si>
  <si>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</si>
  <si>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</si>
  <si>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</si>
  <si>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</si>
  <si>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</si>
  <si>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</si>
  <si>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</si>
  <si>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</si>
  <si>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</si>
  <si>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</si>
  <si>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</si>
  <si>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</si>
  <si>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</si>
  <si>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</si>
  <si>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</si>
  <si>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</si>
  <si>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</si>
  <si>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</si>
  <si>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</si>
  <si>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</si>
  <si>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</si>
  <si>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</si>
  <si>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</si>
  <si>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</si>
  <si>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</si>
  <si>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</si>
  <si>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</si>
  <si>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</si>
  <si>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</si>
  <si>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</si>
  <si>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</si>
  <si>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</si>
  <si>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</si>
  <si>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</si>
  <si>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</si>
  <si>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</si>
  <si>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</si>
  <si>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</si>
  <si>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</si>
  <si>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</si>
  <si>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</si>
  <si>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</si>
  <si>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</si>
  <si>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</si>
  <si>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</si>
  <si>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</si>
  <si>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</si>
  <si>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</si>
  <si>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</si>
  <si>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</si>
  <si>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</si>
  <si>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</si>
  <si>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</si>
  <si>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</si>
  <si>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</si>
  <si>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</si>
  <si>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</si>
  <si>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</si>
  <si>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</si>
  <si>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</si>
  <si>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</si>
  <si>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</si>
  <si>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</si>
  <si>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</si>
  <si>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</si>
  <si>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</si>
  <si>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</si>
  <si>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</si>
  <si>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</si>
  <si>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</si>
  <si>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</si>
  <si>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</si>
  <si>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</si>
  <si>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</si>
  <si>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</si>
  <si>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</si>
  <si>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</si>
  <si>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</si>
  <si>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</si>
  <si>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</si>
  <si>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</si>
  <si>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</si>
  <si>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</si>
  <si>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</si>
  <si>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</si>
  <si>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</si>
  <si>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</si>
  <si>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</si>
  <si>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</si>
  <si>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</si>
  <si>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</si>
  <si>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</si>
  <si>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</si>
  <si>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</si>
  <si>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</si>
  <si>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</si>
  <si>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</si>
  <si>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</si>
  <si>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</si>
  <si>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</si>
  <si>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</si>
  <si>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</si>
  <si>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</si>
  <si>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</si>
  <si>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</si>
  <si>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</si>
  <si>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</si>
  <si>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</si>
  <si>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</si>
  <si>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</si>
  <si>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</si>
  <si>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</si>
  <si>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</si>
  <si>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</si>
  <si>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</si>
  <si>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</si>
  <si>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</si>
  <si>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</si>
  <si>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</si>
  <si>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</si>
  <si>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</si>
  <si>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</si>
  <si>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</si>
  <si>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</si>
  <si>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</si>
  <si>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</si>
  <si>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</si>
  <si>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</si>
  <si>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</si>
  <si>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</si>
  <si>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</si>
  <si>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</si>
  <si>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</si>
  <si>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</si>
  <si>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</si>
  <si>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</si>
  <si>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</si>
  <si>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</si>
  <si>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</si>
  <si>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</si>
  <si>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</si>
  <si>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</si>
  <si>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</si>
  <si>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</si>
  <si>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</si>
  <si>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</si>
  <si>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</si>
  <si>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</si>
  <si>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</si>
  <si>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</si>
  <si>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</si>
  <si>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</si>
  <si>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</si>
  <si>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</si>
  <si>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</si>
  <si>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</si>
  <si>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</si>
  <si>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</si>
  <si>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</si>
  <si>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</si>
  <si>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</si>
  <si>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</si>
  <si>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</si>
  <si>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</si>
  <si>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</si>
  <si>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</si>
  <si>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</si>
  <si>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</si>
  <si>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</si>
  <si>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</si>
  <si>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</si>
  <si>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</si>
  <si>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</si>
  <si>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</si>
  <si>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</si>
  <si>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</si>
  <si>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</si>
  <si>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</si>
  <si>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</si>
  <si>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</si>
  <si>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</si>
  <si>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</si>
  <si>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</si>
  <si>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</si>
  <si>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</si>
  <si>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</si>
  <si>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</si>
  <si>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</si>
  <si>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</si>
  <si>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</si>
  <si>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</si>
  <si>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</si>
  <si>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</si>
  <si>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</si>
  <si>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</si>
  <si>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</si>
  <si>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</si>
  <si>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</si>
  <si>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</si>
  <si>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</si>
  <si>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</si>
  <si>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</si>
  <si>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</si>
  <si>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</si>
  <si>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</si>
  <si>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</si>
  <si>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</si>
  <si>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</si>
  <si>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</si>
  <si>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</si>
  <si>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</si>
  <si>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</si>
  <si>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</si>
  <si>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</si>
  <si>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</si>
  <si>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</si>
  <si>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</si>
  <si>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</si>
  <si>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</si>
  <si>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</si>
  <si>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</si>
  <si>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</si>
  <si>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</si>
  <si>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</si>
  <si>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</si>
  <si>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</si>
  <si>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</si>
  <si>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</si>
  <si>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</si>
  <si>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</si>
  <si>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</si>
  <si>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</si>
  <si>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</si>
  <si>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</si>
  <si>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</si>
  <si>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</si>
  <si>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</si>
  <si>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</si>
  <si>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</si>
  <si>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</si>
  <si>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</si>
  <si>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</si>
  <si>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</si>
  <si>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</si>
  <si>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</si>
  <si>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</si>
  <si>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</si>
  <si>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</si>
  <si>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</si>
  <si>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</si>
  <si>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</si>
  <si>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</si>
  <si>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</si>
  <si>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</si>
  <si>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</si>
  <si>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</si>
  <si>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</si>
  <si>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</si>
  <si>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</si>
  <si>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</si>
  <si>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</si>
  <si>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</si>
  <si>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</si>
  <si>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</si>
  <si>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</si>
  <si>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</si>
  <si>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</si>
  <si>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</si>
  <si>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</si>
  <si>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</si>
  <si>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</si>
  <si>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</si>
  <si>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</si>
  <si>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</si>
  <si>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</si>
  <si>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</si>
  <si>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</si>
  <si>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</si>
  <si>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</si>
  <si>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</si>
  <si>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</si>
  <si>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</si>
  <si>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</si>
  <si>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</si>
  <si>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</si>
  <si>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</si>
  <si>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</si>
  <si>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</si>
  <si>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</si>
  <si>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</si>
  <si>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</si>
  <si>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</si>
  <si>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</si>
  <si>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</si>
  <si>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</si>
  <si>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</si>
  <si>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</si>
  <si>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</si>
  <si>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</si>
  <si>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</si>
  <si>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</si>
  <si>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</si>
  <si>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</si>
  <si>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</si>
  <si>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</si>
  <si>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</si>
  <si>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</si>
  <si>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</si>
  <si>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</si>
  <si>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</si>
  <si>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</si>
  <si>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</si>
  <si>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</si>
  <si>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</si>
  <si>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</si>
  <si>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</si>
  <si>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</si>
  <si>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</si>
  <si>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</si>
  <si>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</si>
  <si>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</si>
  <si>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</si>
  <si>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</si>
  <si>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</si>
  <si>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</si>
  <si>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</si>
  <si>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</si>
  <si>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</si>
  <si>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</si>
  <si>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</si>
  <si>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</si>
  <si>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</si>
  <si>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</si>
  <si>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</si>
  <si>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</si>
  <si>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</si>
  <si>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</si>
  <si>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</si>
  <si>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</si>
  <si>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</si>
  <si>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</si>
  <si>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</si>
  <si>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</si>
  <si>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</si>
  <si>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</si>
  <si>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</si>
  <si>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</si>
  <si>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</si>
  <si>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</si>
  <si>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</si>
  <si>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</si>
  <si>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</si>
  <si>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</si>
  <si>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</si>
  <si>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</si>
  <si>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</si>
  <si>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</si>
  <si>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</si>
  <si>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</si>
  <si>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</si>
  <si>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</si>
  <si>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</si>
  <si>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</si>
  <si>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</si>
  <si>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</si>
  <si>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</si>
  <si>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</si>
  <si>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</si>
  <si>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</si>
  <si>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</si>
  <si>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</si>
  <si>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</si>
  <si>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</si>
  <si>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</si>
  <si>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</si>
  <si>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</si>
  <si>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</si>
  <si>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</si>
  <si>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</si>
  <si>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</si>
  <si>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</si>
  <si>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</si>
  <si>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</si>
  <si>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</si>
  <si>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</si>
  <si>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</si>
  <si>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</si>
  <si>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</si>
  <si>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</si>
  <si>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</si>
  <si>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</si>
  <si>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</si>
  <si>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</si>
  <si>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</si>
  <si>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</si>
  <si>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</si>
  <si>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</si>
  <si>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</si>
  <si>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</si>
  <si>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</si>
  <si>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</si>
  <si>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</si>
  <si>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</si>
  <si>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</si>
  <si>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</si>
  <si>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</si>
  <si>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</si>
  <si>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</si>
  <si>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</si>
  <si>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</si>
  <si>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</si>
  <si>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</si>
  <si>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</si>
  <si>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</si>
  <si>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</si>
  <si>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</si>
  <si>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</si>
  <si>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</si>
  <si>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</si>
  <si>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</si>
  <si>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</si>
  <si>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</si>
  <si>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</si>
  <si>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</si>
  <si>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</si>
  <si>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</si>
  <si>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</si>
  <si>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</si>
  <si>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</si>
  <si>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</si>
  <si>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</si>
  <si>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</si>
  <si>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</si>
  <si>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</si>
  <si>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</si>
  <si>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</si>
  <si>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</si>
  <si>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</si>
  <si>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</si>
  <si>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</si>
  <si>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</si>
  <si>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</si>
  <si>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</si>
  <si>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</si>
  <si>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</si>
  <si>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</si>
  <si>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</si>
  <si>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</si>
  <si>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</si>
  <si>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</si>
  <si>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</si>
  <si>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</si>
  <si>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</si>
  <si>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</si>
  <si>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</si>
  <si>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</si>
  <si>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</si>
  <si>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</si>
  <si>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</si>
  <si>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</si>
  <si>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</si>
  <si>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</si>
  <si>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</si>
  <si>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</si>
  <si>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</si>
  <si>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</si>
  <si>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</si>
  <si>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</si>
  <si>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</si>
  <si>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</si>
  <si>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</si>
  <si>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</si>
  <si>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</si>
  <si>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</si>
  <si>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</si>
  <si>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</si>
  <si>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</si>
  <si>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</si>
  <si>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</si>
  <si>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</si>
  <si>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</si>
  <si>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</si>
  <si>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</si>
  <si>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</si>
  <si>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</si>
  <si>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</si>
  <si>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</si>
  <si>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</si>
  <si>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</si>
  <si>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</si>
  <si>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</si>
  <si>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</si>
  <si>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</si>
  <si>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</si>
  <si>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</si>
  <si>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</si>
  <si>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</si>
  <si>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</si>
  <si>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</si>
  <si>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</si>
  <si>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</si>
  <si>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</si>
  <si>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</si>
  <si>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</si>
  <si>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</si>
  <si>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</si>
  <si>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</si>
  <si>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</si>
  <si>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</si>
  <si>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</si>
  <si>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</si>
  <si>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</si>
  <si>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</si>
  <si>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</si>
  <si>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</si>
  <si>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</si>
  <si>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</si>
  <si>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</si>
  <si>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</si>
  <si>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</si>
  <si>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</si>
  <si>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</si>
  <si>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</si>
  <si>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</si>
  <si>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</si>
  <si>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</si>
  <si>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</si>
  <si>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</si>
  <si>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</si>
  <si>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</si>
  <si>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</si>
  <si>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</si>
  <si>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</si>
  <si>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</si>
  <si>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</si>
  <si>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</si>
  <si>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</si>
  <si>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</si>
  <si>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</si>
  <si>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</si>
  <si>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</si>
  <si>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</si>
  <si>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</si>
  <si>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</si>
  <si>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</si>
  <si>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</si>
  <si>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</si>
  <si>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</si>
  <si>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</si>
  <si>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</si>
  <si>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</si>
  <si>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</si>
  <si>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</si>
  <si>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</si>
  <si>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</si>
  <si>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</si>
  <si>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</si>
  <si>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</si>
  <si>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</si>
  <si>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</si>
  <si>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</si>
  <si>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</si>
  <si>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</si>
  <si>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</si>
  <si>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</si>
  <si>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</si>
  <si>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</si>
  <si>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</si>
  <si>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</si>
  <si>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</si>
  <si>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</si>
  <si>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</si>
  <si>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</si>
  <si>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</si>
  <si>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</si>
  <si>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</si>
  <si>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</si>
  <si>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</si>
  <si>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</si>
  <si>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</si>
  <si>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</si>
  <si>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</si>
  <si>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</si>
  <si>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</si>
  <si>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</si>
  <si>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</si>
  <si>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</si>
  <si>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</si>
  <si>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</si>
  <si>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</si>
  <si>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</si>
  <si>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</si>
  <si>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</si>
  <si>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</si>
  <si>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</si>
  <si>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</si>
  <si>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</si>
  <si>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</si>
  <si>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</si>
  <si>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</si>
  <si>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</si>
  <si>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</si>
  <si>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</si>
  <si>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</si>
  <si>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</si>
  <si>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</si>
  <si>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</si>
  <si>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</si>
  <si>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</si>
  <si>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</si>
  <si>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</si>
  <si>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</si>
  <si>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</si>
  <si>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</si>
  <si>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</si>
  <si>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</si>
  <si>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</si>
  <si>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</si>
  <si>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</si>
  <si>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</si>
  <si>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</si>
  <si>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</si>
  <si>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</si>
  <si>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</si>
  <si>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</si>
  <si>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</si>
  <si>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</si>
  <si>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</si>
  <si>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</si>
  <si>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</si>
  <si>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</si>
  <si>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</si>
  <si>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</si>
  <si>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</si>
  <si>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</si>
  <si>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</si>
  <si>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</si>
  <si>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</si>
  <si>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</si>
  <si>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</si>
  <si>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</si>
  <si>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</si>
  <si>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</si>
  <si>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</si>
  <si>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</si>
  <si>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</si>
  <si>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</si>
  <si>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</si>
  <si>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</si>
  <si>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</si>
  <si>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</si>
  <si>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</si>
  <si>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</si>
  <si>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</si>
  <si>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</si>
  <si>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</si>
  <si>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</si>
  <si>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</si>
  <si>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</si>
  <si>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</si>
  <si>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</si>
  <si>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</si>
  <si>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</si>
  <si>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</si>
  <si>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</si>
  <si>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</si>
  <si>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</si>
  <si>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</si>
  <si>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</si>
  <si>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</si>
  <si>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</si>
  <si>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</si>
  <si>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</si>
  <si>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</si>
  <si>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</si>
  <si>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</si>
  <si>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</si>
  <si>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</si>
  <si>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</si>
  <si>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</si>
  <si>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</si>
  <si>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</si>
  <si>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</si>
  <si>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</si>
  <si>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</si>
  <si>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</si>
  <si>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</si>
  <si>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</si>
  <si>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</si>
  <si>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</si>
  <si>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</si>
  <si>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</si>
  <si>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</si>
  <si>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</si>
  <si>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</si>
  <si>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</si>
  <si>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</si>
  <si>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</si>
  <si>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</si>
  <si>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</si>
  <si>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</si>
  <si>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</si>
  <si>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</si>
  <si>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</si>
  <si>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</si>
  <si>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</si>
  <si>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</si>
  <si>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</si>
  <si>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</si>
  <si>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</si>
  <si>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</si>
  <si>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</si>
  <si>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</si>
  <si>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</si>
  <si>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</si>
  <si>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</si>
  <si>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</si>
  <si>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</si>
  <si>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</si>
  <si>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</si>
  <si>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</si>
  <si>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</si>
  <si>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</si>
  <si>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</si>
  <si>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</si>
  <si>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</si>
  <si>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</si>
  <si>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</si>
  <si>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</si>
  <si>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</si>
  <si>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</si>
  <si>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</si>
  <si>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</si>
  <si>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</si>
  <si>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</si>
  <si>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</si>
  <si>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</si>
  <si>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</si>
  <si>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</si>
  <si>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</si>
  <si>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</si>
  <si>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</si>
  <si>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</si>
  <si>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</si>
  <si>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</si>
  <si>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</si>
  <si>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</si>
  <si>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</si>
  <si>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</si>
  <si>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</si>
  <si>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</si>
  <si>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</si>
  <si>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</si>
  <si>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</si>
  <si>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</si>
  <si>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</si>
  <si>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</si>
  <si>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</si>
  <si>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</si>
  <si>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</si>
  <si>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</si>
  <si>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</si>
  <si>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</si>
  <si>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</si>
  <si>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</si>
  <si>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</si>
  <si>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</si>
  <si>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</si>
  <si>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</si>
  <si>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</si>
  <si>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</si>
  <si>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</si>
  <si>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</si>
  <si>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</si>
  <si>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</si>
  <si>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</si>
  <si>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</si>
  <si>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</si>
  <si>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</si>
  <si>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</si>
  <si>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</si>
  <si>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</si>
  <si>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</si>
  <si>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</si>
  <si>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</si>
  <si>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</si>
  <si>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</si>
  <si>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</si>
  <si>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</si>
  <si>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</si>
  <si>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</si>
  <si>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</si>
  <si>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</si>
  <si>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</si>
  <si>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</si>
  <si>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</si>
  <si>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</si>
  <si>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</si>
  <si>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</si>
  <si>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</si>
  <si>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</si>
  <si>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</si>
  <si>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</si>
  <si>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</si>
  <si>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</si>
  <si>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</si>
  <si>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</si>
  <si>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</si>
  <si>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</si>
  <si>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</si>
  <si>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</si>
  <si>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</si>
  <si>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</si>
  <si>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</si>
  <si>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</si>
  <si>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</si>
  <si>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</si>
  <si>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</si>
  <si>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</si>
  <si>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</si>
  <si>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</si>
  <si>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</si>
  <si>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</si>
  <si>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</si>
  <si>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</si>
  <si>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</si>
  <si>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</si>
  <si>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</si>
  <si>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</si>
  <si>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</si>
  <si>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</si>
  <si>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</si>
  <si>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</si>
  <si>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</si>
  <si>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</si>
  <si>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</si>
  <si>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</si>
  <si>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</si>
  <si>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</si>
  <si>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</si>
  <si>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</si>
  <si>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</si>
  <si>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</si>
  <si>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</si>
  <si>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</si>
  <si>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</si>
  <si>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</si>
  <si>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</si>
  <si>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</si>
  <si>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</si>
  <si>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</si>
  <si>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</si>
  <si>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</si>
  <si>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</si>
  <si>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</si>
  <si>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</si>
  <si>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</si>
  <si>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</si>
  <si>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</si>
  <si>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</si>
  <si>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</si>
  <si>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</si>
  <si>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</si>
  <si>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</si>
  <si>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</si>
  <si>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</si>
  <si>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</si>
  <si>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</si>
  <si>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</si>
  <si>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</si>
  <si>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</si>
  <si>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</si>
  <si>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</si>
  <si>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</si>
  <si>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</si>
  <si>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</si>
  <si>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</si>
  <si>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</si>
  <si>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</si>
  <si>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</si>
  <si>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</si>
  <si>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</si>
  <si>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</si>
  <si>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</si>
  <si>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</si>
  <si>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</si>
  <si>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</si>
  <si>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</si>
  <si>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</si>
  <si>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</si>
  <si>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</si>
  <si>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</si>
  <si>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</si>
  <si>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</si>
  <si>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</si>
  <si>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</si>
  <si>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</si>
  <si>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</si>
  <si>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</si>
  <si>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</si>
  <si>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</si>
  <si>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</si>
  <si>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</si>
  <si>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</si>
  <si>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</si>
  <si>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</si>
  <si>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</si>
  <si>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</si>
  <si>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</si>
  <si>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</si>
  <si>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</si>
  <si>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</si>
  <si>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</si>
  <si>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</si>
  <si>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</si>
  <si>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</si>
  <si>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</si>
  <si>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</si>
  <si>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</si>
  <si>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</si>
  <si>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</si>
  <si>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</si>
  <si>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</si>
  <si>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</si>
  <si>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</si>
  <si>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</si>
  <si>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</si>
  <si>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</si>
  <si>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</si>
  <si>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</si>
  <si>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</si>
  <si>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</si>
  <si>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</si>
  <si>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</si>
  <si>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</si>
  <si>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</si>
  <si>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</si>
  <si>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</si>
  <si>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</si>
  <si>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</si>
  <si>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</si>
  <si>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</si>
  <si>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</si>
  <si>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</si>
  <si>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</si>
  <si>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</si>
  <si>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</si>
  <si>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</si>
  <si>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</si>
  <si>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</si>
  <si>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</si>
  <si>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</si>
  <si>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</si>
  <si>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</si>
  <si>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</si>
  <si>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</si>
  <si>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</si>
  <si>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</si>
  <si>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</si>
  <si>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</si>
  <si>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</si>
  <si>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</si>
  <si>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</si>
  <si>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</si>
  <si>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</si>
  <si>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</si>
  <si>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</si>
  <si>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</si>
  <si>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</si>
  <si>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</si>
  <si>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</si>
  <si>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</si>
  <si>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</si>
  <si>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</si>
  <si>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</si>
  <si>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</si>
  <si>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</si>
  <si>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</si>
  <si>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</si>
  <si>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</si>
  <si>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</si>
  <si>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</si>
  <si>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</si>
  <si>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</si>
  <si>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</si>
  <si>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</si>
  <si>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</si>
  <si>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</si>
  <si>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</si>
  <si>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</si>
  <si>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</si>
  <si>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</si>
  <si>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</si>
  <si>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</si>
  <si>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</si>
  <si>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</si>
  <si>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</si>
  <si>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</si>
  <si>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</si>
  <si>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</si>
  <si>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</si>
  <si>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</si>
  <si>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</si>
  <si>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</si>
  <si>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</si>
  <si>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</si>
  <si>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</si>
  <si>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</si>
  <si>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</si>
  <si>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</si>
  <si>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</si>
  <si>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</si>
  <si>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</si>
  <si>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</si>
  <si>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</si>
  <si>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</si>
  <si>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</si>
  <si>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</si>
  <si>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</si>
  <si>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</si>
  <si>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</si>
  <si>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</si>
  <si>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</si>
  <si>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</si>
  <si>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</si>
  <si>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</si>
  <si>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</si>
  <si>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</si>
  <si>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</si>
  <si>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</si>
  <si>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</si>
  <si>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</si>
  <si>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</si>
  <si>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</si>
  <si>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</si>
  <si>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</si>
  <si>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</si>
  <si>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</si>
  <si>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</si>
  <si>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</si>
  <si>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</si>
  <si>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</si>
  <si>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</si>
  <si>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</si>
  <si>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</si>
  <si>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</si>
  <si>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</si>
  <si>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</si>
  <si>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</si>
  <si>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</si>
  <si>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</si>
  <si>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</si>
  <si>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</si>
  <si>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</si>
  <si>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</si>
  <si>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</si>
  <si>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</si>
  <si>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</si>
  <si>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</si>
  <si>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</si>
  <si>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</si>
  <si>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</si>
  <si>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</si>
  <si>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</si>
  <si>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</si>
  <si>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</si>
  <si>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</si>
  <si>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</si>
  <si>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</si>
  <si>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</si>
  <si>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</si>
  <si>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</si>
  <si>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</si>
  <si>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</si>
  <si>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</si>
  <si>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</si>
  <si>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</si>
  <si>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</si>
  <si>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</si>
  <si>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</si>
  <si>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</si>
  <si>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</si>
  <si>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</si>
  <si>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</si>
  <si>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</si>
  <si>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</si>
  <si>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</si>
  <si>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</si>
  <si>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</si>
  <si>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</si>
  <si>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</si>
  <si>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</si>
  <si>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</si>
  <si>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</si>
  <si>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</si>
  <si>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</si>
  <si>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</si>
  <si>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</si>
  <si>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</si>
  <si>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</si>
  <si>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</si>
  <si>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</si>
  <si>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</si>
  <si>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</si>
  <si>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</si>
  <si>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</si>
  <si>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</si>
  <si>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</si>
  <si>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</si>
  <si>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</si>
  <si>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</si>
  <si>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</si>
  <si>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</si>
  <si>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</si>
  <si>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</si>
  <si>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</si>
  <si>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</si>
  <si>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</si>
  <si>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</si>
  <si>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</si>
  <si>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</si>
  <si>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</si>
  <si>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</si>
  <si>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</si>
  <si>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</si>
  <si>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</si>
  <si>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</si>
  <si>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</si>
  <si>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</si>
  <si>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</si>
  <si>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</si>
  <si>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</si>
  <si>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</si>
  <si>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</si>
  <si>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</si>
  <si>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</si>
  <si>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</si>
  <si>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</si>
  <si>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</si>
  <si>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</si>
  <si>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</si>
  <si>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</si>
  <si>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</si>
  <si>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</si>
  <si>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</si>
  <si>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</si>
  <si>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</si>
  <si>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</si>
  <si>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</si>
  <si>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</si>
  <si>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</si>
  <si>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</si>
  <si>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</si>
  <si>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</si>
  <si>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</si>
  <si>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</si>
  <si>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</si>
  <si>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</si>
  <si>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</si>
  <si>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</si>
  <si>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</si>
  <si>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</si>
  <si>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</si>
  <si>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</si>
  <si>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</si>
  <si>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</si>
  <si>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</si>
  <si>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</si>
  <si>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</si>
  <si>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</si>
  <si>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</si>
  <si>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</si>
  <si>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</si>
  <si>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</si>
  <si>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</si>
  <si>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</si>
  <si>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</si>
  <si>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</si>
  <si>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</si>
  <si>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</si>
  <si>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</si>
  <si>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</si>
  <si>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</si>
  <si>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</si>
  <si>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</si>
  <si>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</si>
  <si>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</si>
  <si>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</si>
  <si>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</si>
  <si>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</si>
  <si>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</si>
  <si>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</si>
  <si>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</si>
  <si>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</si>
  <si>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</si>
  <si>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</si>
  <si>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</si>
  <si>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</si>
  <si>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</si>
  <si>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</si>
  <si>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</si>
  <si>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</si>
  <si>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</si>
  <si>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</si>
  <si>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</si>
  <si>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</si>
  <si>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</si>
  <si>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</si>
  <si>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</si>
  <si>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</si>
  <si>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</si>
  <si>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</si>
  <si>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</si>
  <si>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</si>
  <si>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</si>
  <si>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</si>
  <si>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</si>
  <si>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</si>
  <si>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</si>
  <si>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</si>
  <si>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</si>
  <si>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</si>
  <si>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</si>
  <si>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</si>
  <si>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</si>
  <si>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</si>
  <si>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</si>
  <si>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</si>
  <si>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</si>
  <si>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</si>
  <si>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</si>
  <si>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</si>
  <si>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</si>
  <si>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</si>
  <si>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</si>
  <si>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</si>
  <si>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</si>
  <si>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</si>
  <si>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</si>
  <si>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</si>
  <si>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</si>
  <si>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</si>
  <si>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</si>
  <si>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</si>
  <si>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</si>
  <si>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</si>
  <si>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</si>
  <si>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</si>
  <si>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</si>
  <si>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</si>
  <si>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</si>
  <si>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</si>
  <si>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</si>
  <si>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</si>
  <si>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</si>
  <si>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</si>
  <si>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</si>
  <si>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</si>
  <si>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</si>
  <si>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</si>
  <si>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</si>
  <si>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</si>
  <si>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</si>
  <si>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</si>
  <si>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</si>
  <si>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</si>
  <si>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</si>
  <si>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</si>
  <si>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</si>
  <si>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</si>
  <si>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</si>
  <si>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</si>
  <si>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</si>
  <si>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</si>
  <si>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</si>
  <si>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</si>
  <si>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</si>
  <si>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</si>
  <si>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</si>
  <si>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</si>
  <si>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</si>
  <si>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</si>
  <si>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</si>
  <si>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</si>
  <si>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</si>
  <si>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</si>
  <si>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</si>
  <si>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</si>
  <si>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</si>
  <si>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</si>
  <si>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</si>
  <si>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</si>
  <si>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</si>
  <si>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</si>
  <si>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</si>
  <si>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</si>
  <si>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</si>
  <si>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</si>
  <si>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</si>
  <si>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</si>
  <si>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</si>
  <si>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</si>
  <si>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</si>
  <si>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</si>
  <si>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</si>
  <si>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</si>
  <si>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</si>
  <si>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</si>
  <si>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</si>
  <si>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</si>
  <si>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</si>
  <si>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</si>
  <si>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</si>
  <si>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</si>
  <si>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</si>
  <si>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</si>
  <si>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</si>
  <si>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</si>
  <si>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</si>
  <si>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</si>
  <si>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</si>
  <si>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</si>
  <si>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</si>
  <si>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</si>
  <si>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</si>
  <si>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</si>
  <si>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</si>
  <si>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</si>
  <si>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</si>
  <si>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</si>
  <si>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</si>
  <si>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</si>
  <si>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</si>
  <si>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</si>
  <si>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</si>
  <si>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</si>
  <si>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</si>
  <si>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</si>
  <si>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</si>
  <si>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</si>
  <si>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</si>
  <si>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</si>
  <si>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</si>
  <si>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</si>
  <si>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</si>
  <si>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</si>
  <si>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</si>
  <si>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</si>
  <si>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</si>
  <si>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</si>
  <si>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</si>
  <si>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</si>
  <si>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</si>
  <si>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</si>
  <si>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</si>
  <si>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</si>
  <si>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</si>
  <si>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</si>
  <si>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</si>
  <si>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</si>
  <si>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</si>
  <si>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</si>
  <si>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</si>
  <si>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</si>
  <si>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</si>
  <si>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</si>
  <si>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</si>
  <si>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</si>
  <si>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</si>
  <si>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</si>
  <si>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</si>
  <si>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</si>
  <si>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</si>
  <si>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</si>
  <si>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</si>
  <si>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</si>
  <si>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</si>
  <si>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</si>
  <si>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</si>
  <si>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</si>
  <si>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</si>
  <si>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</si>
  <si>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</si>
  <si>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</si>
  <si>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</si>
  <si>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</si>
  <si>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</si>
  <si>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</si>
  <si>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</si>
  <si>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</si>
  <si>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</si>
  <si>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</si>
  <si>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</si>
  <si>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</si>
  <si>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</si>
  <si>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</si>
  <si>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</si>
  <si>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</si>
  <si>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</si>
  <si>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</si>
  <si>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</si>
  <si>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</si>
  <si>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</si>
  <si>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</si>
  <si>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</si>
  <si>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</si>
  <si>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</si>
  <si>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</si>
  <si>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</si>
  <si>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</si>
  <si>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</si>
  <si>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</si>
  <si>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</si>
  <si>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</si>
  <si>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</si>
  <si>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</si>
  <si>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</si>
  <si>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</si>
  <si>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</si>
  <si>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</si>
  <si>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</si>
  <si>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</si>
  <si>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</si>
  <si>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</si>
  <si>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</si>
  <si>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</si>
  <si>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</si>
  <si>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</si>
  <si>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</si>
  <si>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</si>
  <si>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</si>
  <si>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</si>
  <si>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</si>
  <si>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</si>
  <si>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</si>
  <si>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</si>
  <si>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</si>
  <si>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</si>
  <si>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</si>
  <si>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</si>
  <si>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</si>
  <si>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</si>
  <si>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</si>
  <si>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</si>
  <si>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</si>
  <si>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</si>
  <si>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</si>
  <si>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</si>
  <si>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</si>
  <si>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</si>
  <si>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</si>
  <si>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</si>
  <si>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</si>
  <si>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</si>
  <si>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</si>
  <si>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</si>
  <si>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</si>
  <si>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</si>
  <si>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</si>
  <si>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</si>
  <si>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</si>
  <si>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</si>
  <si>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</si>
  <si>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</si>
  <si>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</si>
  <si>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</si>
  <si>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</si>
  <si>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</si>
  <si>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</si>
  <si>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</si>
  <si>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</si>
  <si>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</si>
  <si>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</si>
  <si>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</si>
  <si>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</si>
  <si>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</si>
  <si>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</si>
  <si>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</si>
  <si>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</si>
  <si>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</si>
  <si>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</si>
  <si>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</si>
  <si>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</si>
  <si>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</si>
  <si>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</si>
  <si>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</si>
  <si>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</si>
  <si>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</si>
  <si>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</si>
  <si>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</si>
  <si>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</si>
  <si>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</si>
  <si>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</si>
  <si>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</si>
  <si>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</si>
  <si>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</si>
  <si>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</si>
  <si>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</si>
  <si>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</si>
  <si>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</si>
  <si>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</si>
  <si>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</si>
  <si>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</si>
  <si>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</si>
  <si>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</si>
  <si>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</si>
  <si>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</si>
  <si>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</si>
  <si>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</si>
  <si>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</si>
  <si>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</si>
  <si>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</si>
  <si>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</si>
  <si>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</si>
  <si>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</si>
  <si>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</si>
  <si>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</si>
  <si>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</si>
  <si>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</si>
  <si>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</si>
  <si>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</si>
  <si>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</si>
  <si>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</si>
  <si>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</si>
  <si>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</si>
  <si>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</si>
  <si>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</si>
  <si>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</si>
  <si>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</si>
  <si>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</si>
  <si>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</si>
  <si>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</si>
  <si>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</si>
  <si>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</si>
  <si>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</si>
  <si>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</si>
  <si>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</si>
  <si>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</si>
  <si>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</si>
  <si>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</si>
  <si>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</si>
  <si>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</si>
  <si>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</si>
  <si>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</si>
  <si>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</si>
  <si>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</si>
  <si>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</si>
  <si>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</si>
  <si>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</si>
  <si>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</si>
  <si>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</si>
  <si>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</si>
  <si>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</si>
  <si>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</si>
  <si>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</si>
  <si>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</si>
  <si>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</si>
  <si>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</si>
  <si>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</si>
  <si>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</si>
  <si>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</si>
  <si>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</si>
  <si>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</si>
  <si>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</si>
  <si>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</si>
  <si>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</si>
  <si>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</si>
  <si>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</si>
  <si>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</si>
  <si>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</si>
  <si>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</si>
  <si>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</si>
  <si>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</si>
  <si>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</si>
  <si>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</si>
  <si>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</si>
  <si>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</si>
  <si>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</si>
  <si>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</si>
  <si>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</si>
  <si>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</si>
  <si>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</si>
  <si>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</si>
  <si>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</si>
  <si>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</si>
  <si>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</si>
  <si>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</si>
  <si>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</si>
  <si>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</si>
  <si>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</si>
  <si>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</si>
  <si>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</si>
  <si>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</si>
  <si>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</si>
  <si>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</si>
  <si>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</si>
  <si>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</si>
  <si>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</si>
  <si>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</si>
  <si>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</si>
  <si>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</si>
  <si>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</si>
  <si>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</si>
  <si>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</si>
  <si>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</si>
  <si>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</si>
  <si>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</si>
  <si>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</si>
  <si>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</si>
  <si>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</si>
  <si>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</si>
  <si>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</si>
  <si>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</si>
  <si>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</si>
  <si>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</si>
  <si>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</si>
  <si>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</si>
  <si>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</si>
  <si>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</si>
  <si>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</si>
  <si>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</si>
  <si>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</si>
  <si>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</si>
  <si>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</si>
  <si>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</si>
  <si>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</si>
  <si>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</si>
  <si>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</si>
  <si>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</si>
  <si>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</si>
  <si>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</si>
  <si>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</si>
  <si>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</si>
  <si>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</si>
  <si>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</si>
  <si>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</si>
  <si>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</si>
  <si>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</si>
  <si>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</si>
  <si>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</si>
  <si>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</si>
  <si>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</si>
  <si>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</si>
  <si>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</si>
  <si>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</si>
  <si>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</si>
  <si>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</si>
  <si>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</si>
  <si>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</si>
  <si>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</si>
  <si>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</si>
  <si>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</si>
  <si>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</si>
  <si>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</si>
  <si>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</si>
  <si>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</si>
  <si>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</si>
  <si>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</si>
  <si>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</si>
  <si>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</si>
  <si>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</si>
  <si>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</si>
  <si>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</si>
  <si>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</si>
  <si>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</si>
  <si>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</si>
  <si>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</si>
  <si>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</si>
  <si>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</si>
  <si>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</si>
  <si>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</si>
  <si>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</si>
  <si>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</si>
  <si>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</si>
  <si>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</si>
  <si>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</si>
  <si>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</si>
  <si>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</si>
  <si>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</si>
  <si>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</si>
  <si>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</si>
  <si>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</si>
  <si>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</si>
  <si>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</si>
  <si>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</si>
  <si>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</si>
  <si>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</si>
  <si>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</si>
  <si>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</si>
  <si>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</si>
  <si>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</si>
  <si>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</si>
  <si>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</si>
  <si>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</si>
  <si>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</si>
  <si>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</si>
  <si>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</si>
  <si>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</si>
  <si>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</si>
  <si>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</si>
  <si>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</si>
  <si>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</si>
  <si>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</si>
  <si>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</si>
  <si>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</si>
  <si>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</si>
  <si>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</si>
  <si>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</si>
  <si>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</si>
  <si>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</si>
  <si>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</si>
  <si>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</si>
  <si>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</si>
  <si>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</si>
  <si>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</si>
  <si>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</si>
  <si>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</si>
  <si>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</si>
  <si>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</si>
  <si>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</si>
  <si>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</si>
  <si>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</si>
  <si>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</si>
  <si>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</si>
  <si>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</si>
  <si>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</si>
  <si>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</si>
  <si>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</si>
  <si>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</si>
  <si>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</si>
  <si>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</si>
  <si>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</si>
  <si>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</si>
  <si>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</si>
  <si>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</si>
  <si>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</si>
  <si>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</si>
  <si>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</si>
  <si>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</si>
  <si>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</si>
  <si>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</si>
  <si>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</si>
  <si>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</si>
  <si>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</si>
  <si>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</si>
  <si>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</si>
  <si>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</si>
  <si>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</si>
  <si>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</si>
  <si>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</si>
  <si>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</si>
  <si>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</si>
  <si>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</si>
  <si>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</si>
  <si>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</si>
  <si>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</si>
  <si>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</si>
  <si>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</si>
  <si>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</si>
  <si>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</si>
  <si>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</si>
  <si>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</si>
  <si>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</si>
  <si>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</si>
  <si>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</si>
  <si>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</si>
  <si>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</si>
  <si>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</si>
  <si>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</si>
  <si>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</si>
  <si>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</si>
  <si>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</si>
  <si>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</si>
  <si>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</si>
  <si>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</si>
  <si>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</si>
  <si>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</si>
  <si>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</si>
  <si>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</si>
  <si>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</si>
  <si>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</si>
  <si>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</si>
  <si>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</si>
  <si>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</si>
  <si>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</si>
  <si>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</si>
  <si>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</si>
  <si>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</si>
  <si>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</si>
  <si>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</si>
  <si>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</si>
  <si>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</si>
  <si>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</si>
  <si>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</si>
  <si>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</si>
  <si>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</si>
  <si>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</si>
  <si>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</si>
  <si>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</si>
  <si>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</si>
  <si>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</si>
  <si>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</si>
  <si>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</si>
  <si>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</si>
  <si>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</si>
  <si>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</si>
  <si>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</si>
  <si>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</si>
  <si>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</si>
  <si>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</si>
  <si>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</si>
  <si>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</si>
  <si>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</si>
  <si>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</si>
  <si>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</si>
  <si>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</si>
  <si>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</si>
  <si>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</si>
  <si>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</si>
  <si>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</si>
  <si>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</si>
  <si>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</si>
  <si>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</si>
  <si>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</si>
  <si>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</si>
  <si>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</si>
  <si>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</si>
  <si>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</si>
  <si>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</si>
  <si>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</si>
  <si>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</si>
  <si>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</si>
  <si>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</si>
  <si>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</si>
  <si>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</si>
  <si>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</si>
  <si>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</si>
  <si>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</si>
  <si>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</si>
  <si>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</si>
  <si>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</si>
  <si>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</si>
  <si>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</si>
  <si>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</si>
  <si>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</si>
  <si>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</si>
  <si>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</si>
  <si>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</si>
  <si>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</si>
  <si>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</si>
  <si>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</si>
  <si>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</si>
  <si>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</si>
  <si>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</si>
  <si>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</si>
  <si>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</si>
  <si>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</si>
  <si>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</si>
  <si>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</si>
  <si>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</si>
  <si>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</si>
  <si>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</si>
  <si>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</si>
  <si>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</si>
  <si>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</si>
  <si>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</si>
  <si>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</si>
  <si>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</si>
  <si>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</si>
  <si>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</si>
  <si>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</si>
  <si>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</si>
  <si>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</si>
  <si>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</si>
  <si>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</si>
  <si>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</si>
  <si>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</si>
  <si>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</si>
  <si>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</si>
  <si>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</si>
  <si>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</si>
  <si>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</si>
  <si>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</si>
  <si>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</si>
  <si>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</si>
  <si>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</si>
  <si>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</si>
  <si>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</si>
  <si>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</si>
  <si>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</si>
  <si>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</si>
  <si>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</si>
  <si>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</si>
  <si>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</si>
  <si>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</si>
  <si>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</si>
  <si>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</si>
  <si>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</si>
  <si>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</si>
  <si>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</si>
  <si>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</si>
  <si>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</si>
  <si>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</si>
  <si>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</si>
  <si>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</si>
  <si>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</si>
  <si>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</si>
  <si>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</si>
  <si>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</si>
  <si>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</si>
  <si>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</si>
  <si>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</si>
  <si>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</si>
  <si>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</si>
  <si>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</si>
  <si>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</si>
  <si>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</si>
  <si>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</si>
  <si>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</si>
  <si>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</si>
  <si>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</si>
  <si>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</si>
  <si>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</si>
  <si>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</si>
  <si>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</si>
  <si>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</si>
  <si>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</si>
  <si>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</si>
  <si>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</si>
  <si>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</si>
  <si>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</si>
  <si>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</si>
  <si>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</si>
  <si>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</si>
  <si>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</si>
  <si>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</si>
  <si>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</si>
  <si>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</si>
  <si>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</si>
  <si>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</si>
  <si>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</si>
  <si>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</si>
  <si>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</si>
  <si>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</si>
  <si>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</si>
  <si>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</si>
  <si>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</si>
  <si>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</si>
  <si>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</si>
  <si>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</si>
  <si>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</si>
  <si>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</si>
  <si>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</si>
  <si>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</si>
  <si>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</si>
  <si>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</si>
  <si>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</si>
  <si>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</si>
  <si>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</si>
  <si>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</si>
  <si>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</si>
  <si>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</si>
  <si>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</si>
  <si>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</si>
  <si>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</si>
  <si>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</si>
  <si>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</si>
  <si>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</si>
  <si>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</si>
  <si>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</si>
  <si>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</si>
  <si>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</si>
  <si>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</si>
  <si>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</si>
  <si>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</si>
  <si>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</si>
  <si>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</si>
  <si>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</si>
  <si>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</si>
  <si>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</si>
  <si>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</si>
  <si>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</si>
  <si>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</si>
  <si>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</si>
  <si>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</si>
  <si>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</si>
  <si>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</si>
  <si>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</si>
  <si>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</si>
  <si>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</si>
  <si>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</si>
  <si>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</si>
  <si>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</si>
  <si>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</si>
  <si>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</si>
  <si>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</si>
  <si>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</si>
  <si>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</si>
  <si>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</si>
  <si>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</si>
  <si>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</si>
  <si>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</si>
  <si>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</si>
  <si>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</si>
  <si>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</si>
  <si>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</si>
  <si>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</si>
  <si>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</si>
  <si>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</si>
  <si>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</si>
  <si>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</si>
  <si>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</si>
  <si>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</si>
  <si>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</si>
  <si>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</si>
  <si>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</si>
  <si>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</si>
  <si>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</si>
  <si>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</si>
  <si>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</si>
  <si>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</si>
  <si>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</si>
  <si>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</si>
  <si>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</si>
  <si>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</si>
  <si>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</si>
  <si>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</si>
  <si>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</si>
  <si>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</si>
  <si>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</si>
  <si>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</si>
  <si>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</si>
  <si>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</si>
  <si>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</si>
  <si>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</si>
  <si>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</si>
  <si>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</si>
  <si>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</si>
  <si>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</si>
  <si>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</si>
  <si>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</si>
  <si>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</si>
  <si>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</si>
  <si>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</si>
  <si>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</si>
  <si>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</si>
  <si>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</si>
  <si>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</si>
  <si>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</si>
  <si>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</si>
  <si>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</si>
  <si>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</si>
  <si>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</si>
  <si>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</si>
  <si>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</si>
  <si>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</si>
  <si>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</si>
  <si>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</si>
  <si>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</si>
  <si>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</si>
  <si>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</si>
  <si>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</si>
  <si>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</si>
  <si>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</si>
  <si>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</si>
  <si>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</si>
  <si>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</si>
  <si>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</si>
  <si>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</si>
  <si>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</si>
  <si>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</si>
  <si>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</si>
  <si>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</si>
  <si>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</si>
  <si>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</si>
  <si>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</si>
  <si>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</si>
  <si>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</si>
  <si>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</si>
  <si>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</si>
  <si>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</si>
  <si>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</si>
  <si>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</si>
  <si>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</si>
  <si>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</si>
  <si>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</si>
  <si>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</si>
  <si>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</si>
  <si>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</si>
  <si>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</si>
  <si>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</si>
  <si>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</si>
  <si>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</si>
  <si>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</si>
  <si>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</si>
  <si>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</si>
  <si>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</si>
  <si>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</si>
  <si>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</si>
  <si>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</si>
  <si>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</si>
  <si>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</si>
  <si>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</si>
  <si>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</si>
  <si>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</si>
  <si>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</si>
  <si>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</si>
  <si>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</si>
  <si>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</si>
  <si>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</si>
  <si>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</si>
  <si>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</si>
  <si>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</si>
  <si>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</si>
  <si>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</si>
  <si>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</si>
  <si>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</si>
  <si>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</si>
  <si>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</si>
  <si>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</si>
  <si>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</si>
  <si>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</si>
  <si>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</si>
  <si>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</si>
  <si>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</si>
  <si>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</si>
  <si>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</si>
  <si>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</si>
  <si>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</si>
  <si>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</si>
  <si>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</si>
  <si>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</si>
  <si>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</si>
  <si>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</si>
  <si>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</si>
  <si>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</si>
  <si>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</si>
  <si>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</si>
  <si>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</si>
  <si>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</si>
  <si>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</si>
  <si>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</si>
  <si>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</si>
  <si>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</si>
  <si>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</si>
  <si>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</si>
  <si>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</si>
  <si>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</si>
  <si>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</si>
  <si>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</si>
  <si>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</si>
  <si>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</si>
  <si>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</si>
  <si>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</si>
  <si>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</si>
  <si>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</si>
  <si>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</si>
  <si>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</si>
  <si>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</si>
  <si>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</si>
  <si>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</si>
  <si>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</si>
  <si>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</si>
  <si>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</si>
  <si>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</si>
  <si>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</si>
  <si>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</si>
  <si>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</si>
  <si>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</si>
  <si>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</si>
  <si>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</si>
  <si>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</si>
  <si>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</si>
  <si>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</si>
  <si>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</si>
  <si>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</si>
  <si>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</si>
  <si>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</si>
  <si>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</si>
  <si>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</si>
  <si>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</si>
  <si>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</si>
  <si>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</si>
  <si>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</si>
  <si>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</si>
  <si>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</si>
  <si>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</si>
  <si>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</si>
  <si>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</si>
  <si>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</si>
  <si>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</si>
  <si>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</si>
  <si>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</si>
  <si>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</si>
  <si>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</si>
  <si>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</si>
  <si>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</si>
  <si>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</si>
  <si>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</si>
  <si>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</si>
  <si>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</si>
  <si>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</si>
  <si>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</si>
  <si>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</si>
  <si>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</si>
  <si>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</si>
  <si>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</si>
  <si>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</si>
  <si>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</si>
  <si>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</si>
  <si>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</si>
  <si>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</si>
  <si>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</si>
  <si>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</si>
  <si>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</si>
  <si>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</si>
  <si>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</si>
  <si>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</si>
  <si>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</si>
  <si>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</si>
  <si>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</si>
  <si>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</si>
  <si>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</si>
  <si>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</si>
  <si>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</si>
  <si>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</si>
  <si>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</si>
  <si>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</si>
  <si>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</si>
  <si>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</si>
  <si>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</si>
  <si>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</si>
  <si>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</si>
  <si>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</si>
  <si>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</si>
  <si>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</si>
  <si>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</si>
  <si>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</si>
  <si>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</si>
  <si>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</si>
  <si>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</si>
  <si>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</si>
  <si>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</si>
  <si>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</si>
  <si>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</si>
  <si>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</si>
  <si>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</si>
  <si>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</si>
  <si>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</si>
  <si>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</si>
  <si>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</si>
  <si>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</si>
  <si>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</si>
  <si>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</si>
  <si>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</si>
  <si>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</si>
  <si>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</si>
  <si>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</si>
  <si>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</si>
  <si>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</si>
  <si>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</si>
  <si>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</si>
  <si>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</si>
  <si>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</si>
  <si>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</si>
  <si>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</si>
  <si>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</si>
  <si>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</si>
  <si>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</si>
  <si>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</si>
  <si>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</si>
  <si>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</si>
  <si>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</si>
  <si>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</si>
  <si>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</si>
  <si>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</si>
  <si>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</si>
  <si>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</si>
  <si>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</si>
  <si>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</si>
  <si>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</si>
  <si>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</si>
  <si>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</si>
  <si>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</si>
  <si>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</si>
  <si>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</si>
  <si>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</si>
  <si>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</si>
  <si>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</si>
  <si>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</si>
  <si>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</si>
  <si>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</si>
  <si>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</si>
  <si>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</si>
  <si>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</si>
  <si>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</si>
  <si>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</si>
  <si>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</si>
  <si>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</si>
  <si>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</si>
  <si>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</si>
  <si>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</si>
  <si>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</si>
  <si>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</si>
  <si>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</si>
  <si>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</si>
  <si>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</si>
  <si>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</si>
  <si>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</si>
  <si>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</si>
  <si>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</si>
  <si>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</si>
  <si>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</si>
  <si>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</si>
  <si>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</si>
  <si>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</si>
  <si>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</si>
  <si>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</si>
  <si>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</si>
  <si>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</si>
  <si>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</si>
  <si>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</si>
  <si>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</si>
  <si>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</si>
  <si>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</si>
  <si>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</si>
  <si>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</si>
  <si>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</si>
  <si>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</si>
  <si>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</si>
  <si>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</si>
  <si>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</si>
  <si>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</si>
  <si>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</si>
  <si>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</si>
  <si>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</si>
  <si>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</si>
  <si>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</si>
  <si>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</si>
  <si>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</si>
  <si>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</si>
  <si>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</si>
  <si>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</si>
  <si>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</si>
  <si>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</si>
  <si>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</si>
  <si>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</si>
  <si>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</si>
  <si>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</si>
  <si>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</si>
  <si>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</si>
  <si>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</si>
  <si>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</si>
  <si>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</si>
  <si>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</si>
  <si>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</si>
  <si>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</si>
  <si>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</si>
  <si>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</si>
  <si>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</si>
  <si>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</si>
  <si>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</si>
  <si>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</si>
  <si>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</si>
  <si>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</si>
  <si>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</si>
  <si>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</si>
  <si>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</si>
  <si>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</si>
  <si>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</si>
  <si>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</si>
  <si>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</si>
  <si>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</si>
  <si>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</si>
  <si>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</si>
  <si>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</si>
  <si>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</si>
  <si>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</si>
  <si>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</si>
  <si>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</si>
  <si>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</si>
  <si>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</si>
  <si>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</si>
  <si>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</si>
  <si>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</si>
  <si>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</si>
  <si>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</si>
  <si>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</si>
  <si>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</si>
  <si>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</si>
  <si>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</si>
  <si>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</si>
  <si>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</si>
  <si>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</si>
  <si>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</si>
  <si>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</si>
  <si>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</si>
  <si>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</si>
  <si>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</si>
  <si>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</si>
  <si>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</si>
  <si>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</si>
  <si>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</si>
  <si>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</si>
  <si>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</si>
  <si>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</si>
  <si>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</si>
  <si>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</si>
  <si>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</si>
  <si>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</si>
  <si>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</si>
  <si>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</si>
  <si>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</si>
  <si>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</si>
  <si>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</si>
  <si>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</si>
  <si>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</si>
  <si>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</si>
  <si>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</si>
  <si>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</si>
  <si>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</si>
  <si>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</si>
  <si>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</si>
  <si>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</si>
  <si>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</si>
  <si>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</si>
  <si>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</si>
  <si>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</si>
  <si>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</si>
  <si>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</si>
  <si>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</si>
  <si>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</si>
  <si>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</si>
  <si>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</si>
  <si>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</si>
  <si>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</si>
  <si>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</si>
  <si>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</si>
  <si>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</si>
  <si>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</si>
  <si>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</si>
  <si>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</si>
  <si>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</si>
  <si>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</si>
  <si>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</si>
  <si>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</si>
  <si>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</si>
  <si>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</si>
  <si>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</si>
  <si>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</si>
  <si>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</si>
  <si>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</si>
  <si>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</si>
  <si>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</si>
  <si>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</si>
  <si>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</si>
  <si>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</si>
  <si>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</si>
  <si>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</si>
  <si>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</si>
  <si>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</si>
  <si>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</si>
  <si>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</si>
  <si>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</si>
  <si>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</si>
  <si>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</si>
  <si>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</si>
  <si>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</si>
  <si>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</si>
  <si>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</si>
  <si>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</si>
  <si>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</si>
  <si>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</si>
  <si>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</si>
  <si>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</si>
  <si>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</si>
  <si>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</si>
  <si>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</si>
  <si>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</si>
  <si>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</si>
  <si>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</si>
  <si>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</si>
  <si>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</si>
  <si>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</si>
  <si>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</si>
  <si>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</si>
  <si>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</si>
  <si>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</si>
  <si>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</si>
  <si>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</si>
  <si>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</si>
  <si>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</si>
  <si>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</si>
  <si>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</si>
  <si>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</si>
  <si>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</si>
  <si>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</si>
  <si>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</si>
  <si>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</si>
  <si>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</si>
  <si>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</si>
  <si>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</si>
  <si>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</si>
  <si>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</si>
  <si>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</si>
  <si>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</si>
  <si>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</si>
  <si>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</si>
  <si>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</si>
  <si>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</si>
  <si>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</si>
  <si>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</si>
  <si>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</si>
  <si>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</si>
  <si>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</si>
  <si>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</si>
  <si>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</si>
  <si>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</si>
  <si>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</si>
  <si>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</si>
  <si>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</si>
  <si>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</si>
  <si>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</si>
  <si>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</si>
  <si>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</si>
  <si>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</si>
  <si>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</si>
  <si>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</si>
  <si>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</si>
  <si>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</si>
  <si>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</si>
  <si>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</si>
  <si>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</si>
  <si>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</si>
  <si>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</si>
  <si>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</si>
  <si>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</si>
  <si>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</si>
  <si>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</si>
  <si>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</si>
  <si>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</si>
  <si>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</si>
  <si>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</si>
  <si>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</si>
  <si>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</si>
  <si>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</si>
  <si>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</si>
  <si>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</si>
  <si>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</si>
  <si>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</si>
  <si>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</si>
  <si>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</si>
  <si>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</si>
  <si>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</si>
  <si>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</si>
  <si>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</si>
  <si>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</si>
  <si>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</si>
  <si>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</si>
  <si>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</si>
  <si>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</si>
  <si>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</si>
  <si>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</si>
  <si>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</si>
  <si>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</si>
  <si>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</si>
  <si>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</si>
  <si>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</si>
  <si>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</si>
  <si>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</si>
  <si>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</si>
  <si>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</si>
  <si>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</si>
  <si>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</si>
  <si>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</si>
  <si>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</si>
  <si>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</si>
  <si>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</si>
  <si>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</si>
  <si>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</si>
  <si>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</si>
  <si>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</si>
  <si>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</si>
  <si>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</si>
  <si>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</si>
  <si>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</si>
  <si>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</si>
  <si>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</si>
  <si>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</si>
  <si>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</si>
  <si>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</si>
  <si>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</si>
  <si>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</si>
  <si>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</si>
  <si>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</si>
  <si>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</si>
  <si>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</si>
  <si>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</si>
  <si>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</si>
  <si>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</si>
  <si>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</si>
  <si>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</si>
  <si>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</si>
  <si>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</si>
  <si>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</si>
  <si>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</si>
  <si>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</si>
  <si>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</si>
  <si>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</si>
  <si>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</si>
  <si>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</si>
  <si>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</si>
  <si>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</si>
  <si>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</si>
  <si>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</si>
  <si>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</si>
  <si>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</si>
  <si>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</si>
  <si>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</si>
  <si>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</si>
  <si>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</si>
  <si>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</si>
  <si>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</si>
  <si>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</si>
  <si>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</si>
  <si>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</si>
  <si>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</si>
  <si>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</si>
  <si>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</si>
  <si>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</si>
  <si>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</si>
  <si>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</si>
  <si>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</si>
  <si>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</si>
  <si>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</si>
  <si>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</si>
  <si>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</si>
  <si>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</si>
  <si>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</si>
  <si>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</si>
  <si>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</si>
  <si>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</si>
  <si>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</si>
  <si>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</si>
  <si>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</si>
  <si>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</si>
  <si>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</si>
  <si>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</si>
  <si>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</si>
  <si>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</si>
  <si>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</si>
  <si>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</si>
  <si>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</si>
  <si>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</si>
  <si>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</si>
  <si>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</si>
  <si>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</si>
  <si>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</si>
  <si>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</si>
  <si>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</si>
  <si>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</si>
  <si>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</si>
  <si>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</si>
  <si>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</si>
  <si>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</si>
  <si>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</si>
  <si>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</si>
  <si>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</si>
  <si>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</si>
  <si>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</si>
  <si>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</si>
  <si>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</si>
  <si>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</si>
  <si>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</si>
  <si>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</si>
  <si>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</si>
  <si>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</si>
  <si>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</si>
  <si>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</si>
  <si>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</si>
  <si>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</si>
  <si>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</si>
  <si>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</si>
  <si>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</si>
  <si>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</si>
  <si>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</si>
  <si>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</si>
  <si>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</si>
  <si>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</si>
  <si>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</si>
  <si>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</si>
  <si>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</si>
  <si>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</si>
  <si>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</si>
  <si>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</si>
  <si>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</si>
  <si>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</si>
  <si>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</si>
  <si>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</si>
  <si>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</si>
  <si>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</si>
  <si>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</si>
  <si>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</si>
  <si>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</si>
  <si>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</si>
  <si>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</si>
  <si>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</si>
  <si>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</si>
  <si>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</si>
  <si>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</si>
  <si>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</si>
  <si>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</si>
  <si>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</si>
  <si>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</si>
  <si>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</si>
  <si>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</si>
  <si>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</si>
  <si>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</si>
  <si>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</si>
  <si>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</si>
  <si>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</si>
  <si>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</si>
  <si>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</si>
  <si>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</si>
  <si>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</si>
  <si>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</si>
  <si>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</si>
  <si>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</si>
  <si>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</si>
  <si>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</si>
  <si>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</si>
  <si>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</si>
  <si>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</si>
  <si>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</si>
  <si>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</si>
  <si>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</si>
  <si>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</si>
  <si>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</si>
  <si>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</si>
  <si>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</si>
  <si>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</si>
  <si>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</si>
  <si>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</si>
  <si>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</si>
  <si>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</si>
  <si>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</si>
  <si>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</si>
  <si>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</si>
  <si>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</si>
  <si>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</si>
  <si>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</si>
  <si>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</si>
  <si>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</si>
  <si>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</si>
  <si>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</si>
  <si>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</si>
  <si>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</si>
  <si>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</si>
  <si>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</si>
  <si>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</si>
  <si>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</si>
  <si>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</si>
  <si>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</si>
  <si>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</si>
  <si>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</si>
  <si>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</si>
  <si>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</si>
  <si>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</si>
  <si>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</si>
  <si>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</si>
  <si>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</si>
  <si>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</si>
  <si>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</si>
  <si>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</si>
  <si>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</si>
  <si>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</si>
  <si>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</si>
  <si>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</si>
  <si>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</si>
  <si>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</si>
  <si>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</si>
  <si>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</si>
  <si>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</si>
  <si>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</si>
  <si>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</si>
  <si>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</si>
  <si>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</si>
  <si>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</si>
  <si>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</si>
  <si>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</si>
  <si>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</si>
  <si>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</si>
  <si>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</si>
  <si>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</si>
  <si>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</si>
  <si>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</si>
  <si>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</si>
  <si>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</si>
  <si>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</si>
  <si>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</si>
  <si>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</si>
  <si>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</si>
  <si>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</si>
  <si>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</si>
  <si>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</si>
  <si>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</si>
  <si>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</si>
  <si>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</si>
  <si>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</si>
  <si>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</si>
  <si>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</si>
  <si>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</si>
  <si>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</si>
  <si>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</si>
  <si>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</si>
  <si>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</si>
  <si>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</si>
  <si>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</si>
  <si>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</si>
  <si>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</si>
  <si>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</si>
  <si>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</si>
  <si>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</si>
  <si>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</si>
  <si>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</si>
  <si>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</si>
  <si>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</si>
  <si>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</si>
  <si>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</si>
  <si>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</si>
  <si>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</si>
  <si>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</si>
  <si>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</si>
  <si>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</si>
  <si>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</si>
  <si>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</si>
  <si>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</si>
  <si>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</si>
  <si>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</si>
  <si>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</si>
  <si>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</si>
  <si>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</si>
  <si>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</si>
  <si>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</si>
  <si>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</si>
  <si>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</si>
  <si>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</si>
  <si>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</si>
  <si>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</si>
  <si>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</si>
  <si>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</si>
  <si>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</si>
  <si>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</si>
  <si>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</si>
  <si>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</si>
  <si>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</si>
  <si>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</si>
  <si>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</si>
  <si>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</si>
  <si>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</si>
  <si>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</si>
  <si>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</si>
  <si>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</si>
  <si>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</si>
  <si>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</si>
  <si>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</si>
  <si>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</si>
  <si>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</si>
  <si>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</si>
  <si>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</si>
  <si>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</si>
  <si>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</si>
  <si>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</si>
  <si>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</si>
  <si>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</si>
  <si>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</si>
  <si>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</si>
  <si>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</si>
  <si>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</si>
  <si>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</si>
  <si>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</si>
  <si>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</si>
  <si>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</si>
  <si>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</si>
  <si>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</si>
  <si>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</si>
  <si>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</si>
  <si>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</si>
  <si>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</si>
  <si>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</si>
  <si>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</si>
  <si>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</si>
  <si>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</si>
  <si>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</si>
  <si>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</si>
  <si>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</si>
  <si>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</si>
  <si>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</si>
  <si>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</si>
  <si>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</si>
  <si>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</si>
  <si>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</si>
  <si>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</si>
  <si>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</si>
  <si>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</si>
  <si>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</si>
  <si>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</si>
  <si>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</si>
  <si>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</si>
  <si>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</si>
  <si>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</si>
  <si>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</si>
  <si>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</si>
  <si>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</si>
  <si>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</si>
  <si>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</si>
  <si>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</si>
  <si>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</si>
  <si>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</si>
  <si>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</si>
  <si>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</si>
  <si>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</si>
  <si>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</si>
  <si>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</si>
  <si>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</si>
  <si>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</si>
  <si>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</si>
  <si>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</si>
  <si>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</si>
  <si>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</si>
  <si>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</si>
  <si>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</si>
  <si>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</si>
  <si>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</si>
  <si>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</si>
  <si>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</si>
  <si>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</si>
  <si>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</si>
  <si>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</si>
  <si>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</si>
  <si>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</si>
  <si>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</si>
  <si>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</si>
  <si>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</si>
  <si>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</si>
  <si>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</si>
  <si>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</si>
  <si>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</si>
  <si>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</si>
  <si>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</si>
  <si>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</si>
  <si>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</si>
  <si>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</si>
  <si>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</si>
  <si>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</si>
  <si>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</si>
  <si>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</si>
  <si>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</si>
  <si>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</si>
  <si>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</si>
  <si>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</si>
  <si>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</si>
  <si>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</si>
  <si>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</si>
  <si>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</si>
  <si>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</si>
  <si>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</si>
  <si>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</si>
  <si>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</si>
  <si>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</si>
  <si>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</si>
  <si>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</si>
  <si>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</si>
  <si>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</si>
  <si>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</si>
  <si>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</si>
  <si>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</si>
  <si>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</si>
  <si>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</si>
  <si>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</si>
  <si>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</si>
  <si>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</si>
  <si>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</si>
  <si>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</si>
  <si>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</si>
  <si>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</si>
  <si>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</si>
  <si>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</si>
  <si>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</si>
  <si>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</si>
  <si>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</si>
  <si>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</si>
  <si>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</si>
  <si>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</si>
  <si>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</si>
  <si>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</si>
  <si>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</si>
  <si>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</si>
  <si>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</si>
  <si>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</si>
  <si>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</si>
  <si>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</si>
  <si>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</si>
  <si>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</si>
  <si>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</si>
  <si>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</si>
  <si>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</si>
  <si>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</si>
  <si>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</si>
  <si>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</si>
  <si>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</si>
  <si>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</si>
  <si>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</si>
  <si>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</si>
  <si>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</si>
  <si>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</si>
  <si>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</si>
  <si>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</si>
  <si>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</si>
  <si>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</si>
  <si>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</si>
  <si>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</si>
  <si>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</si>
  <si>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</si>
  <si>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</si>
  <si>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</si>
  <si>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</si>
  <si>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</si>
  <si>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</si>
  <si>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</si>
  <si>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</si>
  <si>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</si>
  <si>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</si>
  <si>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</si>
  <si>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</si>
  <si>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</si>
  <si>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</si>
  <si>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</si>
  <si>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</si>
  <si>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</si>
  <si>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</si>
  <si>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</si>
  <si>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</si>
  <si>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</si>
  <si>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</si>
  <si>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</si>
  <si>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</si>
  <si>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</si>
  <si>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</si>
  <si>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</si>
  <si>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</si>
  <si>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</si>
  <si>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</si>
  <si>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</si>
  <si>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</si>
  <si>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</si>
  <si>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</si>
  <si>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</si>
  <si>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</si>
  <si>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</si>
  <si>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</si>
  <si>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</si>
  <si>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</si>
  <si>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</si>
  <si>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</si>
  <si>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</si>
  <si>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</si>
  <si>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</si>
  <si>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</si>
  <si>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</si>
  <si>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</si>
  <si>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</si>
  <si>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</si>
  <si>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</si>
  <si>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</si>
  <si>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</si>
  <si>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</si>
  <si>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</si>
  <si>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</si>
  <si>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</si>
  <si>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</si>
  <si>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</si>
  <si>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</si>
  <si>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</si>
  <si>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</si>
  <si>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</si>
  <si>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</si>
  <si>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</si>
  <si>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</si>
  <si>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</si>
  <si>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</si>
  <si>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</si>
  <si>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</si>
  <si>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</si>
  <si>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</si>
  <si>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</si>
  <si>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</si>
  <si>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</si>
  <si>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</si>
  <si>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</si>
  <si>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</si>
  <si>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</si>
  <si>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</si>
  <si>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</si>
  <si>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</si>
  <si>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</si>
  <si>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</si>
  <si>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</si>
  <si>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</si>
  <si>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</si>
  <si>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</si>
  <si>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</si>
  <si>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</si>
  <si>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</si>
  <si>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</si>
  <si>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</si>
  <si>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</si>
  <si>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</si>
  <si>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</si>
  <si>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</si>
  <si>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</si>
  <si>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</si>
  <si>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</si>
  <si>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</si>
  <si>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</si>
  <si>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</si>
  <si>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</si>
  <si>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</si>
  <si>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</si>
  <si>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</si>
  <si>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</si>
  <si>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</si>
  <si>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</si>
  <si>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</si>
  <si>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</si>
  <si>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</si>
  <si>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</si>
  <si>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</si>
  <si>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</si>
  <si>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</si>
  <si>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</si>
  <si>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</si>
  <si>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</si>
  <si>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</si>
  <si>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</si>
  <si>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</si>
  <si>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</si>
  <si>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</si>
  <si>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</si>
  <si>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</si>
  <si>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</si>
  <si>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</si>
  <si>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</si>
  <si>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</si>
  <si>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</si>
  <si>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</si>
  <si>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</si>
  <si>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</si>
  <si>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</si>
  <si>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</si>
  <si>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</si>
  <si>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</si>
  <si>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</si>
  <si>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</si>
  <si>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</si>
  <si>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</si>
  <si>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</si>
  <si>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</si>
  <si>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</si>
  <si>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</si>
  <si>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</si>
  <si>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</si>
  <si>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</si>
  <si>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</si>
  <si>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</si>
  <si>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</si>
  <si>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</si>
  <si>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</si>
  <si>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</si>
  <si>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</si>
  <si>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</si>
  <si>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</si>
  <si>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</si>
  <si>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</si>
  <si>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</si>
  <si>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</si>
  <si>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</si>
  <si>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</si>
  <si>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</si>
  <si>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</si>
  <si>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</si>
  <si>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</si>
  <si>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</si>
  <si>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</si>
  <si>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</si>
  <si>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</si>
  <si>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</si>
  <si>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</si>
  <si>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</si>
  <si>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</si>
  <si>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</si>
  <si>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</si>
  <si>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</si>
  <si>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</si>
  <si>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</si>
  <si>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</si>
  <si>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</si>
  <si>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</si>
  <si>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</si>
  <si>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</si>
  <si>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</si>
  <si>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</si>
  <si>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</si>
  <si>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</si>
  <si>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</si>
  <si>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</si>
  <si>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</si>
  <si>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</si>
  <si>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</si>
  <si>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</si>
  <si>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</si>
  <si>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</si>
  <si>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</si>
  <si>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</si>
  <si>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</si>
  <si>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</si>
  <si>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</si>
  <si>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</si>
  <si>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</si>
  <si>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</si>
  <si>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</si>
  <si>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</si>
  <si>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</si>
  <si>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</si>
  <si>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</si>
  <si>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</si>
  <si>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</si>
  <si>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</si>
  <si>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</si>
  <si>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</si>
  <si>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</si>
  <si>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</si>
  <si>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</si>
  <si>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</si>
  <si>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</si>
  <si>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</si>
  <si>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</si>
  <si>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</si>
  <si>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</si>
  <si>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</si>
  <si>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</si>
  <si>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</si>
  <si>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</si>
  <si>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</si>
  <si>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</si>
  <si>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</si>
  <si>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</si>
  <si>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</si>
  <si>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</si>
  <si>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</si>
  <si>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</si>
  <si>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</si>
  <si>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</si>
  <si>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</si>
  <si>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</si>
  <si>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</si>
  <si>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</si>
  <si>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</si>
  <si>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</si>
  <si>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</si>
  <si>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</si>
  <si>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</si>
  <si>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</si>
  <si>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</si>
  <si>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</si>
  <si>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</si>
  <si>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</si>
  <si>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</si>
  <si>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</si>
  <si>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</si>
  <si>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</si>
  <si>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</si>
  <si>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</si>
  <si>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</si>
  <si>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</si>
  <si>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</si>
  <si>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</si>
  <si>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</si>
  <si>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</si>
  <si>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</si>
  <si>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</si>
  <si>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</si>
  <si>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</si>
  <si>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</si>
  <si>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</si>
  <si>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</si>
  <si>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</si>
  <si>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</si>
  <si>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</si>
  <si>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</si>
  <si>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</si>
  <si>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</si>
  <si>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</si>
  <si>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</si>
  <si>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</si>
  <si>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</si>
  <si>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</si>
  <si>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</si>
  <si>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</si>
  <si>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</si>
  <si>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</si>
  <si>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</si>
  <si>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</si>
  <si>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</si>
  <si>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</si>
  <si>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</si>
  <si>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</si>
  <si>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</si>
  <si>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</si>
  <si>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</si>
  <si>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</si>
  <si>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</si>
  <si>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</si>
  <si>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</si>
  <si>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</si>
  <si>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</si>
  <si>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</si>
  <si>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</si>
  <si>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</si>
  <si>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</si>
  <si>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</si>
  <si>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</si>
  <si>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</si>
  <si>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</si>
  <si>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</si>
  <si>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</si>
  <si>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</si>
  <si>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</si>
  <si>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</si>
  <si>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</si>
  <si>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</si>
  <si>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</si>
  <si>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</si>
  <si>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</si>
  <si>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</si>
  <si>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</si>
  <si>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</si>
  <si>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</si>
  <si>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</si>
  <si>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</si>
  <si>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</si>
  <si>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</si>
  <si>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</si>
  <si>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</si>
  <si>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</si>
  <si>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</si>
  <si>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</si>
  <si>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</si>
  <si>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</si>
  <si>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</si>
  <si>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</si>
  <si>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</si>
  <si>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</si>
  <si>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</si>
  <si>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</si>
  <si>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</si>
  <si>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</si>
  <si>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</si>
  <si>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</si>
  <si>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</si>
  <si>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</si>
  <si>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</si>
  <si>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</si>
  <si>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</si>
  <si>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</si>
  <si>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</si>
  <si>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</si>
  <si>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</si>
  <si>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</si>
  <si>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</si>
  <si>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</si>
  <si>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</si>
  <si>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</si>
  <si>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</si>
  <si>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</si>
  <si>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</si>
  <si>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</si>
  <si>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</si>
  <si>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</si>
  <si>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</si>
  <si>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</si>
  <si>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</si>
  <si>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</si>
  <si>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</si>
  <si>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</si>
  <si>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</si>
  <si>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</si>
  <si>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</si>
  <si>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</si>
  <si>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</si>
  <si>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</si>
  <si>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</si>
  <si>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</si>
  <si>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</si>
  <si>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</si>
  <si>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</si>
  <si>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</si>
  <si>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</si>
  <si>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</si>
  <si>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</si>
  <si>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</si>
  <si>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</si>
  <si>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</si>
  <si>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</si>
  <si>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</si>
  <si>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</si>
  <si>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</si>
  <si>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</si>
  <si>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</si>
  <si>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</si>
  <si>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</si>
  <si>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</si>
  <si>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</si>
  <si>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</si>
  <si>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</si>
  <si>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</si>
  <si>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</si>
  <si>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</si>
  <si>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</si>
  <si>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</si>
  <si>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</si>
  <si>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</si>
  <si>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</si>
  <si>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</si>
  <si>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</si>
  <si>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</si>
  <si>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</si>
  <si>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</si>
  <si>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</si>
  <si>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</si>
  <si>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</si>
  <si>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</si>
  <si>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</si>
  <si>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</si>
  <si>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</si>
  <si>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</si>
  <si>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</si>
  <si>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</si>
  <si>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</si>
  <si>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</si>
  <si>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</si>
  <si>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</si>
  <si>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</si>
  <si>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</si>
  <si>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</si>
  <si>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</si>
  <si>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</si>
  <si>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</si>
  <si>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</si>
  <si>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</si>
  <si>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</si>
  <si>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</si>
  <si>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</si>
  <si>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</si>
  <si>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</si>
  <si>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</si>
  <si>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</si>
  <si>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</si>
  <si>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</si>
  <si>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</si>
  <si>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</si>
  <si>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</si>
  <si>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</si>
  <si>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</si>
  <si>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</si>
  <si>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</si>
  <si>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</si>
  <si>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</si>
  <si>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</si>
  <si>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</si>
  <si>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</si>
  <si>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</si>
  <si>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</si>
  <si>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</si>
  <si>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</si>
  <si>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</si>
  <si>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</si>
  <si>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</si>
  <si>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</si>
  <si>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</si>
  <si>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</si>
  <si>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</si>
  <si>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</si>
  <si>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</si>
  <si>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</si>
  <si>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</si>
  <si>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</si>
  <si>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</si>
  <si>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</si>
  <si>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</si>
  <si>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</si>
  <si>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</si>
  <si>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</si>
  <si>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</si>
  <si>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</si>
  <si>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</si>
  <si>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</si>
  <si>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</si>
  <si>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</si>
  <si>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</si>
  <si>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</si>
  <si>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</si>
  <si>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</si>
  <si>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</si>
  <si>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</si>
  <si>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</si>
  <si>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</si>
  <si>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</si>
  <si>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</si>
  <si>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</si>
  <si>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</si>
  <si>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</si>
  <si>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</si>
  <si>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</si>
  <si>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</si>
  <si>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</si>
  <si>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</si>
  <si>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</si>
  <si>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</si>
  <si>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</si>
  <si>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</si>
  <si>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</si>
  <si>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</si>
  <si>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</si>
  <si>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</si>
  <si>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</si>
  <si>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</si>
  <si>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</si>
  <si>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</si>
  <si>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</si>
  <si>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</si>
  <si>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</si>
  <si>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</si>
  <si>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</si>
  <si>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</si>
  <si>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</si>
  <si>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</si>
  <si>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</si>
  <si>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</si>
  <si>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</si>
  <si>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</si>
  <si>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</si>
  <si>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</si>
  <si>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</si>
  <si>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</si>
  <si>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</si>
  <si>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</si>
  <si>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</si>
  <si>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</si>
  <si>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</si>
  <si>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</si>
  <si>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</si>
  <si>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</si>
  <si>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</si>
  <si>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</si>
  <si>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</si>
  <si>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</si>
  <si>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</si>
  <si>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</si>
  <si>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</si>
  <si>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</si>
  <si>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</si>
  <si>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</si>
  <si>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</si>
  <si>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</si>
  <si>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</si>
  <si>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</si>
  <si>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</si>
  <si>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</si>
  <si>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</si>
  <si>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</si>
  <si>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</si>
  <si>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</si>
  <si>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</si>
  <si>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</si>
  <si>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</si>
  <si>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</si>
  <si>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</si>
  <si>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</si>
  <si>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</si>
  <si>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</si>
  <si>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</si>
  <si>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</si>
  <si>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</si>
  <si>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</si>
  <si>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</si>
  <si>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</si>
  <si>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</si>
  <si>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</si>
  <si>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</si>
  <si>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</si>
  <si>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</si>
  <si>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</si>
  <si>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</si>
  <si>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</si>
  <si>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</si>
  <si>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</si>
  <si>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</si>
  <si>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</si>
  <si>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</si>
  <si>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</si>
  <si>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</si>
  <si>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</si>
  <si>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</si>
  <si>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</si>
  <si>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</si>
  <si>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</si>
  <si>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</si>
  <si>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</si>
  <si>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</si>
  <si>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</si>
  <si>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</si>
  <si>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</si>
  <si>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</si>
  <si>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</si>
  <si>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</si>
  <si>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</si>
  <si>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</si>
  <si>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</si>
  <si>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</si>
  <si>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</si>
  <si>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</si>
  <si>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</si>
  <si>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</si>
  <si>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</si>
  <si>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</si>
  <si>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</si>
  <si>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</si>
  <si>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</si>
  <si>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</si>
  <si>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</si>
  <si>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</si>
  <si>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</si>
  <si>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</si>
  <si>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</si>
  <si>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</si>
  <si>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</si>
  <si>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</si>
  <si>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</si>
  <si>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</si>
  <si>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</si>
  <si>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</si>
  <si>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</si>
  <si>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</si>
  <si>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</si>
  <si>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</si>
  <si>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</si>
  <si>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</si>
  <si>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</si>
  <si>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</si>
  <si>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</si>
  <si>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</si>
  <si>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</si>
  <si>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</si>
  <si>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</si>
  <si>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</si>
  <si>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</si>
  <si>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</si>
  <si>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</si>
  <si>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</si>
  <si>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</si>
  <si>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</si>
  <si>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</si>
  <si>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</si>
  <si>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</si>
  <si>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</si>
  <si>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</si>
  <si>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</si>
  <si>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</si>
  <si>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</si>
  <si>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</si>
  <si>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</si>
  <si>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</si>
  <si>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</si>
  <si>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</si>
  <si>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</si>
  <si>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</si>
  <si>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</si>
  <si>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</si>
  <si>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</si>
  <si>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</si>
  <si>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</si>
  <si>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</si>
  <si>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</si>
  <si>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</si>
  <si>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</si>
  <si>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</si>
  <si>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</si>
  <si>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</si>
  <si>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</si>
  <si>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</si>
  <si>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</si>
  <si>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</si>
  <si>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</si>
  <si>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</si>
  <si>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</si>
  <si>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</si>
  <si>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</si>
  <si>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</si>
  <si>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</si>
  <si>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</si>
  <si>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</si>
  <si>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</si>
  <si>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</si>
  <si>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</si>
  <si>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</si>
  <si>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</si>
  <si>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</si>
  <si>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</si>
  <si>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</si>
  <si>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</si>
  <si>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</si>
  <si>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</si>
  <si>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</si>
  <si>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</si>
  <si>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</si>
  <si>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</si>
  <si>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</si>
  <si>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</si>
  <si>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</si>
  <si>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</si>
  <si>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</si>
  <si>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</si>
  <si>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</si>
  <si>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</si>
  <si>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</si>
  <si>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</si>
  <si>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</si>
  <si>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</si>
  <si>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</si>
  <si>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</si>
  <si>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</si>
  <si>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</si>
  <si>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</si>
  <si>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</si>
  <si>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</si>
  <si>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</si>
  <si>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</si>
  <si>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</si>
  <si>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</si>
  <si>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</si>
  <si>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</si>
  <si>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</si>
  <si>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</si>
  <si>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</si>
  <si>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</si>
  <si>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</si>
  <si>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</si>
  <si>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</si>
  <si>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</si>
  <si>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</si>
  <si>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</si>
  <si>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</si>
  <si>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</si>
  <si>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</si>
  <si>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</si>
  <si>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</si>
  <si>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</si>
  <si>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</si>
  <si>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</si>
  <si>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</si>
  <si>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</si>
  <si>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</si>
  <si>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</si>
  <si>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</si>
  <si>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</si>
  <si>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</si>
  <si>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</si>
  <si>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</si>
  <si>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</si>
  <si>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</si>
  <si>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</si>
  <si>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</si>
  <si>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</si>
  <si>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</si>
  <si>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</si>
  <si>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</si>
  <si>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</si>
  <si>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</si>
  <si>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</si>
  <si>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</si>
  <si>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</si>
  <si>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</si>
  <si>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</si>
  <si>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</si>
  <si>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</si>
  <si>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</si>
  <si>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</si>
  <si>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</si>
  <si>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</si>
  <si>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</si>
  <si>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</si>
  <si>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</si>
  <si>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</si>
  <si>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</si>
  <si>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</si>
  <si>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</si>
  <si>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</si>
  <si>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</si>
  <si>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</si>
  <si>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</si>
  <si>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</si>
  <si>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</si>
  <si>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</si>
  <si>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</si>
  <si>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</si>
  <si>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</si>
  <si>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</si>
  <si>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</si>
  <si>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</si>
  <si>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</si>
  <si>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</si>
  <si>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</si>
  <si>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</si>
  <si>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</si>
  <si>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</si>
  <si>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</si>
  <si>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</si>
  <si>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</si>
  <si>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</si>
  <si>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</si>
  <si>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</si>
  <si>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</si>
  <si>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</si>
  <si>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</si>
  <si>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</si>
  <si>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</si>
  <si>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</si>
  <si>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</si>
  <si>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</si>
  <si>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</si>
  <si>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</si>
  <si>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</si>
  <si>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</si>
  <si>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</si>
  <si>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</si>
  <si>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</si>
  <si>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</si>
  <si>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</si>
  <si>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</si>
  <si>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</si>
  <si>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</si>
  <si>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</si>
  <si>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</si>
  <si>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</si>
  <si>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</si>
  <si>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</si>
  <si>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</si>
  <si>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</si>
  <si>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</si>
  <si>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</si>
  <si>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</si>
  <si>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</si>
  <si>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</si>
  <si>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</si>
  <si>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</si>
  <si>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</si>
  <si>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</si>
  <si>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</si>
  <si>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</si>
  <si>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</si>
  <si>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</si>
  <si>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</si>
  <si>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</si>
  <si>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</si>
  <si>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</si>
  <si>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</si>
  <si>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</si>
  <si>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</si>
  <si>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</si>
  <si>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</si>
  <si>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</si>
  <si>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</si>
  <si>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</si>
  <si>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</si>
  <si>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</si>
  <si>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</si>
  <si>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</si>
  <si>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</si>
  <si>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</si>
  <si>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</si>
  <si>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</si>
  <si>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</si>
  <si>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</si>
  <si>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</si>
  <si>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</si>
  <si>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</si>
  <si>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</si>
  <si>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</si>
  <si>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</si>
  <si>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</si>
  <si>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</si>
  <si>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</si>
  <si>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</si>
  <si>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</si>
  <si>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</si>
  <si>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</si>
  <si>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</si>
  <si>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</si>
  <si>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</si>
  <si>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</si>
  <si>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</si>
  <si>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</si>
  <si>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</si>
  <si>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</si>
  <si>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</si>
  <si>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</si>
  <si>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</si>
  <si>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</si>
  <si>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</si>
  <si>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</si>
  <si>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</si>
  <si>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</si>
  <si>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</si>
  <si>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</si>
  <si>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</si>
  <si>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</si>
  <si>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</si>
  <si>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</si>
  <si>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</si>
  <si>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</si>
  <si>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</si>
  <si>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</si>
  <si>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</si>
  <si>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</si>
  <si>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</si>
  <si>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</si>
  <si>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</si>
  <si>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</si>
  <si>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</si>
  <si>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</si>
  <si>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</si>
  <si>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</si>
  <si>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</si>
  <si>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</si>
  <si>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</si>
  <si>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</si>
  <si>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</si>
  <si>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</si>
  <si>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</si>
  <si>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</si>
  <si>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</si>
  <si>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</si>
  <si>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</si>
  <si>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</si>
  <si>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</si>
  <si>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</si>
  <si>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</si>
  <si>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</si>
  <si>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</si>
  <si>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</si>
  <si>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</si>
  <si>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</si>
  <si>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</si>
  <si>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</si>
  <si>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</si>
  <si>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</si>
  <si>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</si>
  <si>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</si>
  <si>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</si>
  <si>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</si>
  <si>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</si>
  <si>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</si>
  <si>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</si>
  <si>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</si>
  <si>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</si>
  <si>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</si>
  <si>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</si>
  <si>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</si>
  <si>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</si>
  <si>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</si>
  <si>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</si>
  <si>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</si>
  <si>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</si>
  <si>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</si>
  <si>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</si>
  <si>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</si>
  <si>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</si>
  <si>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</si>
  <si>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</si>
  <si>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</si>
  <si>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</si>
  <si>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</si>
  <si>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</si>
  <si>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</si>
  <si>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</si>
  <si>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</si>
  <si>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</si>
  <si>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</si>
  <si>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</si>
  <si>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</si>
  <si>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</si>
  <si>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</si>
  <si>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</si>
  <si>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</si>
  <si>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</si>
  <si>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</si>
  <si>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</si>
  <si>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</si>
  <si>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</si>
  <si>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</si>
  <si>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</si>
  <si>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</si>
  <si>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</si>
  <si>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</si>
  <si>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</si>
  <si>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</si>
  <si>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</si>
  <si>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</si>
  <si>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</si>
  <si>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</si>
  <si>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</si>
  <si>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</si>
  <si>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</si>
  <si>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</si>
  <si>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</si>
  <si>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</si>
  <si>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</si>
  <si>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</si>
  <si>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</si>
  <si>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</si>
  <si>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</si>
  <si>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</si>
  <si>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</si>
  <si>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</si>
  <si>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</si>
  <si>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</si>
  <si>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</si>
  <si>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</si>
  <si>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</si>
  <si>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</si>
  <si>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</si>
  <si>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</si>
  <si>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</si>
  <si>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</si>
  <si>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</si>
  <si>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</si>
  <si>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</si>
  <si>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</si>
  <si>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</si>
  <si>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</si>
  <si>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</si>
  <si>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</si>
  <si>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</si>
  <si>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</si>
  <si>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</si>
  <si>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</si>
  <si>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</si>
  <si>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</si>
  <si>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</si>
  <si>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</si>
  <si>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</si>
  <si>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</si>
  <si>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</si>
  <si>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</si>
  <si>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</si>
  <si>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</si>
  <si>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</si>
  <si>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</si>
  <si>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</si>
  <si>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</si>
  <si>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</si>
  <si>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</si>
  <si>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</si>
  <si>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</si>
  <si>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</si>
  <si>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</si>
  <si>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</si>
  <si>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</si>
  <si>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</si>
  <si>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</si>
  <si>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</si>
  <si>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</si>
  <si>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</si>
  <si>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</si>
  <si>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</si>
  <si>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</si>
  <si>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</si>
  <si>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</si>
  <si>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</si>
  <si>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</si>
  <si>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</si>
  <si>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</si>
  <si>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</si>
  <si>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</si>
  <si>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</si>
  <si>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</si>
  <si>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</si>
  <si>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</si>
  <si>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</si>
  <si>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</si>
  <si>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</si>
  <si>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</si>
  <si>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</si>
  <si>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</si>
  <si>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</si>
  <si>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</si>
  <si>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</si>
  <si>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</si>
  <si>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</si>
  <si>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</si>
  <si>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</si>
  <si>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</si>
  <si>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</si>
  <si>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</si>
  <si>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</si>
  <si>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</si>
  <si>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</si>
  <si>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</si>
  <si>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</si>
  <si>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</si>
  <si>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</si>
  <si>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</si>
  <si>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</si>
  <si>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</si>
  <si>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</si>
  <si>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</si>
  <si>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</si>
  <si>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</si>
  <si>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</si>
  <si>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</si>
  <si>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</si>
  <si>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</si>
  <si>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</si>
  <si>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</si>
  <si>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</si>
  <si>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</si>
  <si>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</si>
  <si>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</si>
  <si>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</si>
  <si>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</si>
  <si>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</si>
  <si>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</si>
  <si>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</si>
  <si>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</si>
  <si>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</si>
  <si>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</si>
  <si>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</si>
  <si>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</si>
  <si>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</si>
  <si>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</si>
  <si>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</si>
  <si>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</si>
  <si>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</si>
  <si>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</si>
  <si>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</si>
  <si>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</si>
  <si>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</si>
  <si>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</si>
  <si>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</si>
  <si>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</si>
  <si>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</si>
  <si>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</si>
  <si>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</si>
  <si>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</si>
  <si>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</si>
  <si>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</si>
  <si>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</si>
  <si>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</si>
  <si>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</si>
  <si>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</si>
  <si>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</si>
  <si>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</si>
  <si>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</si>
  <si>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</si>
  <si>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</si>
  <si>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</si>
  <si>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</si>
  <si>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</si>
  <si>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</si>
  <si>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</si>
  <si>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</si>
  <si>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</si>
  <si>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</si>
  <si>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</si>
  <si>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</si>
  <si>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</si>
  <si>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</si>
  <si>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</si>
  <si>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</si>
  <si>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</si>
  <si>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</si>
  <si>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</si>
  <si>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</si>
  <si>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</si>
  <si>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</si>
  <si>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</si>
  <si>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</si>
  <si>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</si>
  <si>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</si>
  <si>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</si>
  <si>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</si>
  <si>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</si>
  <si>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</si>
  <si>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</si>
  <si>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</si>
  <si>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</si>
  <si>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</si>
  <si>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</si>
  <si>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</si>
  <si>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</si>
  <si>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</si>
  <si>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</si>
  <si>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</si>
  <si>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</si>
  <si>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</si>
  <si>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</si>
  <si>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</si>
  <si>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</si>
  <si>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</si>
  <si>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</si>
  <si>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</si>
  <si>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</si>
  <si>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</si>
  <si>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</si>
  <si>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</si>
  <si>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</si>
  <si>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</si>
  <si>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</si>
  <si>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</si>
  <si>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</si>
  <si>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</si>
  <si>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</si>
  <si>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</si>
  <si>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</si>
  <si>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</si>
  <si>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</si>
  <si>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</si>
  <si>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</si>
  <si>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</si>
  <si>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</si>
  <si>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</si>
  <si>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</si>
  <si>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</si>
  <si>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</si>
  <si>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</si>
  <si>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</si>
  <si>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</si>
  <si>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</si>
  <si>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</si>
  <si>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</si>
  <si>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</si>
  <si>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</si>
  <si>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</si>
  <si>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</si>
  <si>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</si>
  <si>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</si>
  <si>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</si>
  <si>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</si>
  <si>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</si>
  <si>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</si>
  <si>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</si>
  <si>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</si>
  <si>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</si>
  <si>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</si>
  <si>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</si>
  <si>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</si>
  <si>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</si>
  <si>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</si>
  <si>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</si>
  <si>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</si>
  <si>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</si>
  <si>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</si>
  <si>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</si>
  <si>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</si>
  <si>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</si>
  <si>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</si>
  <si>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</si>
  <si>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</si>
  <si>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</si>
  <si>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</si>
  <si>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</si>
  <si>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</si>
  <si>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</si>
  <si>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</si>
  <si>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</si>
  <si>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</si>
  <si>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</si>
  <si>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</si>
  <si>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</si>
  <si>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</si>
  <si>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</si>
  <si>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</si>
  <si>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</si>
  <si>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</si>
  <si>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</si>
  <si>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</si>
  <si>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</si>
  <si>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</si>
  <si>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</si>
  <si>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</si>
  <si>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</si>
  <si>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</si>
  <si>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</si>
  <si>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</si>
  <si>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</si>
  <si>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</si>
  <si>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</si>
  <si>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</si>
  <si>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</si>
  <si>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</si>
  <si>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</si>
  <si>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</si>
  <si>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</si>
  <si>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</si>
  <si>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</si>
  <si>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</si>
  <si>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</si>
  <si>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</si>
  <si>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</si>
  <si>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</si>
  <si>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</si>
  <si>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</si>
  <si>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</si>
  <si>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</si>
  <si>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</si>
  <si>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</si>
  <si>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</si>
  <si>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</si>
  <si>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</si>
  <si>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</si>
  <si>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</si>
  <si>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</si>
  <si>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</si>
  <si>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</si>
  <si>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</si>
  <si>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</si>
  <si>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</si>
  <si>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</si>
  <si>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</si>
  <si>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</si>
  <si>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</si>
  <si>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</si>
  <si>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</si>
  <si>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</si>
  <si>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</si>
  <si>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</si>
  <si>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</si>
  <si>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</si>
  <si>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</si>
  <si>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</si>
  <si>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</si>
  <si>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</si>
  <si>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</si>
  <si>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</si>
  <si>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</si>
  <si>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</si>
  <si>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</si>
  <si>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</si>
  <si>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</si>
  <si>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</si>
  <si>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</si>
  <si>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</si>
  <si>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</si>
  <si>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</si>
  <si>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</si>
  <si>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</si>
  <si>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</si>
  <si>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</si>
  <si>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</si>
  <si>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</si>
  <si>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</si>
  <si>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</si>
  <si>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</si>
  <si>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</si>
  <si>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</si>
  <si>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</si>
  <si>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</si>
  <si>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</si>
  <si>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</si>
  <si>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</si>
  <si>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</si>
  <si>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</si>
  <si>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</si>
  <si>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</si>
  <si>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</si>
  <si>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</si>
  <si>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</si>
  <si>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</si>
  <si>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</si>
  <si>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</si>
  <si>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</si>
  <si>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</si>
  <si>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</si>
  <si>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</si>
  <si>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</si>
  <si>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</si>
  <si>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</si>
  <si>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</si>
  <si>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</si>
  <si>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</si>
  <si>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</si>
  <si>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</si>
  <si>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</si>
  <si>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</si>
  <si>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</si>
  <si>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</si>
  <si>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</si>
  <si>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</si>
  <si>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</si>
  <si>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</si>
  <si>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</si>
  <si>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</si>
  <si>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</si>
  <si>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</si>
  <si>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</si>
  <si>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</si>
  <si>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</si>
  <si>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</si>
  <si>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</si>
  <si>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</si>
  <si>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</si>
  <si>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</si>
  <si>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</si>
  <si>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</si>
  <si>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</si>
  <si>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</si>
  <si>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</si>
  <si>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</si>
  <si>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</si>
  <si>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</si>
  <si>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</si>
  <si>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</si>
  <si>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</si>
  <si>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</si>
  <si>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</si>
  <si>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</si>
  <si>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</si>
  <si>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</si>
  <si>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</si>
  <si>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</si>
  <si>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</si>
  <si>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</si>
  <si>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</si>
  <si>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</si>
  <si>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</si>
  <si>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</si>
  <si>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</si>
  <si>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</si>
  <si>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</si>
  <si>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</si>
  <si>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</si>
  <si>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</si>
  <si>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</si>
  <si>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</si>
  <si>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</si>
  <si>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</si>
  <si>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</si>
  <si>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</si>
  <si>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</si>
  <si>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</si>
  <si>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</si>
  <si>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</si>
  <si>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</si>
  <si>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</si>
  <si>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</si>
  <si>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</si>
  <si>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</si>
  <si>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</si>
  <si>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</si>
  <si>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</si>
  <si>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</si>
  <si>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</si>
  <si>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</si>
  <si>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</si>
  <si>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</si>
  <si>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</si>
  <si>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</si>
  <si>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</si>
  <si>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</si>
  <si>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</si>
  <si>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</si>
  <si>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</si>
  <si>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</si>
  <si>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</si>
  <si>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</si>
  <si>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</si>
  <si>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</si>
  <si>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</si>
  <si>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</si>
  <si>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</si>
  <si>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</si>
  <si>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</si>
  <si>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</si>
  <si>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</si>
  <si>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</si>
  <si>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</si>
  <si>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</si>
  <si>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</si>
  <si>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</si>
  <si>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</si>
  <si>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</si>
  <si>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</si>
  <si>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</si>
  <si>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</si>
  <si>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</si>
  <si>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</si>
  <si>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</si>
  <si>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</si>
  <si>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</si>
  <si>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</si>
  <si>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</si>
  <si>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</si>
  <si>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</si>
  <si>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</si>
  <si>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</si>
  <si>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</si>
  <si>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</si>
  <si>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</si>
  <si>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</si>
  <si>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</si>
  <si>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</si>
  <si>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</si>
  <si>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</si>
  <si>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</si>
  <si>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</si>
  <si>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</si>
  <si>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</si>
  <si>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</si>
  <si>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</si>
  <si>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</si>
  <si>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</si>
  <si>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</si>
  <si>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</si>
  <si>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</si>
  <si>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</si>
  <si>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</si>
  <si>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</si>
  <si>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</si>
  <si>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</si>
  <si>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</si>
  <si>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</si>
  <si>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</si>
  <si>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</si>
  <si>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</si>
  <si>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</si>
  <si>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</si>
  <si>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</si>
  <si>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</si>
  <si>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</si>
  <si>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</si>
  <si>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</si>
  <si>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</si>
  <si>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</si>
  <si>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</si>
  <si>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</si>
  <si>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</si>
  <si>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</si>
  <si>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</si>
  <si>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</si>
  <si>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</si>
  <si>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</si>
  <si>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</si>
  <si>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</si>
  <si>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</si>
  <si>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</si>
  <si>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</si>
  <si>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</si>
  <si>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</si>
  <si>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</si>
  <si>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</si>
  <si>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</si>
  <si>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</si>
  <si>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</si>
  <si>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</si>
  <si>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</si>
  <si>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</si>
  <si>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</si>
  <si>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</si>
  <si>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</si>
  <si>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</si>
  <si>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</si>
  <si>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</si>
  <si>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</si>
  <si>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</si>
  <si>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</si>
  <si>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</si>
  <si>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</si>
  <si>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</si>
  <si>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</si>
  <si>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</si>
  <si>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</si>
  <si>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</si>
  <si>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</si>
  <si>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</si>
  <si>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</si>
  <si>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</si>
  <si>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</si>
  <si>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</si>
  <si>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</si>
  <si>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</si>
  <si>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</si>
  <si>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</si>
  <si>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</si>
  <si>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</si>
  <si>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</si>
  <si>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</si>
  <si>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</si>
  <si>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</si>
  <si>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</si>
  <si>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</si>
  <si>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</si>
  <si>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</si>
  <si>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</si>
  <si>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</si>
  <si>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</si>
  <si>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</si>
  <si>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</si>
  <si>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</si>
  <si>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</si>
  <si>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</si>
  <si>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</si>
  <si>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</si>
  <si>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</si>
  <si>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</si>
  <si>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</si>
  <si>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</si>
  <si>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</si>
  <si>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</si>
  <si>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</si>
  <si>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</si>
  <si>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</si>
  <si>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</si>
  <si>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</si>
  <si>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</si>
  <si>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</si>
  <si>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</si>
  <si>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</si>
  <si>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</si>
  <si>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</si>
  <si>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</si>
  <si>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</si>
  <si>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</si>
  <si>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</si>
  <si>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</si>
  <si>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</si>
  <si>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</si>
  <si>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</si>
  <si>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</si>
  <si>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</si>
  <si>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</si>
  <si>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</si>
  <si>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</si>
  <si>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</si>
  <si>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</si>
  <si>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</si>
  <si>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</si>
  <si>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</si>
  <si>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</si>
  <si>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</si>
  <si>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</si>
  <si>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</si>
  <si>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</si>
  <si>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</si>
  <si>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</si>
  <si>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</si>
  <si>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</si>
  <si>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</si>
  <si>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</si>
  <si>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</si>
  <si>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</si>
  <si>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</si>
  <si>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</si>
  <si>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</si>
  <si>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</si>
  <si>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</si>
  <si>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</si>
  <si>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</si>
  <si>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</si>
  <si>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</si>
  <si>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</si>
  <si>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</si>
  <si>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</si>
  <si>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</si>
  <si>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</si>
  <si>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</si>
  <si>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</si>
  <si>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</si>
  <si>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</si>
  <si>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</si>
  <si>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</si>
  <si>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</si>
  <si>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</si>
  <si>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</si>
  <si>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</si>
  <si>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</si>
  <si>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</si>
  <si>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</si>
  <si>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</si>
  <si>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</si>
  <si>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</si>
  <si>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</si>
  <si>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</si>
  <si>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</si>
  <si>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</si>
  <si>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</si>
  <si>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</si>
  <si>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</si>
  <si>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</si>
  <si>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</si>
  <si>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</si>
  <si>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</si>
  <si>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</si>
  <si>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</si>
  <si>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</si>
  <si>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</si>
  <si>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</si>
  <si>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</si>
  <si>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</si>
  <si>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</si>
  <si>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</si>
  <si>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</si>
  <si>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</si>
  <si>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</si>
  <si>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</si>
  <si>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</si>
  <si>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</si>
  <si>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</si>
  <si>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</si>
  <si>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</si>
  <si>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</si>
  <si>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</si>
  <si>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</si>
  <si>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</si>
  <si>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</si>
  <si>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</si>
  <si>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</si>
  <si>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</si>
  <si>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</si>
  <si>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</si>
  <si>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</si>
  <si>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</si>
  <si>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</si>
  <si>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</si>
  <si>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</si>
  <si>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</si>
  <si>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</si>
  <si>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</si>
  <si>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</si>
  <si>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</si>
  <si>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</si>
  <si>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</si>
  <si>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</si>
  <si>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</si>
  <si>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</si>
  <si>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</si>
  <si>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</si>
  <si>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</si>
  <si>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</si>
  <si>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</si>
  <si>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</si>
  <si>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</si>
  <si>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</si>
  <si>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</si>
  <si>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</si>
  <si>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</si>
  <si>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</si>
  <si>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</si>
  <si>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</si>
  <si>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</si>
  <si>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</si>
  <si>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</si>
  <si>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</si>
  <si>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</si>
  <si>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</si>
  <si>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</si>
  <si>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</si>
  <si>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</si>
  <si>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</si>
  <si>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</si>
  <si>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</si>
  <si>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</si>
  <si>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</si>
  <si>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</si>
  <si>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</si>
  <si>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</si>
  <si>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</si>
  <si>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</si>
  <si>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</si>
  <si>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</si>
  <si>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</si>
  <si>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</si>
  <si>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</si>
  <si>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</si>
  <si>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</si>
  <si>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</si>
  <si>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</si>
  <si>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</si>
  <si>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</si>
  <si>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</si>
  <si>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</si>
  <si>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</si>
  <si>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</si>
  <si>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</si>
  <si>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</si>
  <si>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</si>
  <si>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</si>
  <si>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</si>
  <si>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</si>
  <si>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</si>
  <si>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</si>
  <si>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</si>
  <si>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</si>
  <si>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</si>
  <si>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</si>
  <si>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</si>
  <si>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</si>
  <si>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</si>
  <si>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</si>
  <si>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</si>
  <si>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</si>
  <si>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</si>
  <si>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</si>
  <si>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</si>
  <si>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</si>
  <si>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</si>
  <si>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</si>
  <si>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</si>
  <si>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</si>
  <si>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</si>
  <si>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</si>
  <si>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</si>
  <si>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</si>
  <si>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</si>
  <si>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</si>
  <si>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</si>
  <si>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</si>
  <si>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</si>
  <si>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</si>
  <si>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</si>
  <si>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</si>
  <si>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</si>
  <si>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</si>
  <si>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</si>
  <si>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</si>
  <si>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</si>
  <si>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</si>
  <si>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</si>
  <si>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</si>
  <si>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</si>
  <si>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</si>
  <si>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</si>
  <si>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</si>
  <si>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</si>
  <si>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</si>
  <si>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</si>
  <si>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</si>
  <si>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</si>
  <si>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</si>
  <si>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</si>
  <si>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</si>
  <si>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</si>
  <si>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</si>
  <si>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</si>
  <si>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</si>
  <si>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</si>
  <si>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</si>
  <si>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</si>
  <si>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</si>
  <si>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</si>
  <si>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</si>
  <si>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</si>
  <si>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</si>
  <si>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</si>
  <si>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</si>
  <si>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</si>
  <si>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</si>
  <si>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</si>
  <si>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</si>
  <si>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</si>
  <si>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</si>
  <si>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</si>
  <si>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</si>
  <si>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</si>
  <si>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</si>
  <si>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</si>
  <si>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</si>
  <si>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</si>
  <si>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</si>
  <si>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</si>
  <si>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</si>
  <si>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</si>
  <si>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</si>
  <si>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</si>
  <si>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</si>
  <si>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</si>
  <si>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</si>
  <si>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</si>
  <si>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</si>
  <si>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</si>
  <si>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</si>
  <si>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</si>
  <si>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</si>
  <si>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</si>
  <si>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</si>
  <si>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</si>
  <si>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</si>
  <si>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</si>
  <si>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</si>
  <si>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</si>
  <si>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</si>
  <si>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</si>
  <si>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</si>
  <si>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</si>
  <si>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</si>
  <si>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</si>
  <si>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</si>
  <si>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</si>
  <si>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</si>
  <si>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</si>
  <si>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</si>
  <si>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</si>
  <si>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</si>
  <si>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</si>
  <si>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</si>
  <si>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</si>
  <si>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</si>
  <si>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</si>
  <si>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</si>
  <si>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</si>
  <si>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</si>
  <si>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</si>
  <si>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</si>
  <si>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</si>
  <si>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</si>
  <si>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</si>
  <si>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</si>
  <si>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</si>
  <si>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</si>
  <si>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</si>
  <si>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</si>
  <si>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</si>
  <si>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</si>
  <si>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</si>
  <si>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</si>
  <si>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</si>
  <si>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</si>
  <si>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</si>
  <si>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</si>
  <si>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</si>
  <si>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</si>
  <si>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</si>
  <si>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</si>
  <si>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</si>
  <si>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</si>
  <si>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</si>
  <si>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</si>
  <si>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</si>
  <si>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</si>
  <si>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</si>
  <si>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</si>
  <si>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</si>
  <si>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</si>
  <si>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</si>
  <si>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</si>
  <si>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</si>
  <si>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</si>
  <si>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</si>
  <si>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</si>
  <si>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</si>
  <si>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</si>
  <si>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</si>
  <si>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</si>
  <si>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</si>
  <si>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</si>
  <si>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</si>
  <si>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</si>
  <si>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</si>
  <si>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</si>
  <si>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</si>
  <si>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</si>
  <si>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</si>
  <si>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</si>
  <si>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</si>
  <si>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</si>
  <si>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</si>
  <si>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</si>
  <si>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</si>
  <si>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</si>
  <si>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</si>
  <si>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</si>
  <si>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</si>
  <si>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</si>
  <si>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</si>
  <si>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</si>
  <si>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</si>
  <si>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</si>
  <si>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</si>
  <si>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</si>
  <si>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</si>
  <si>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</si>
  <si>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</si>
  <si>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</si>
  <si>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</si>
  <si>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</si>
  <si>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</si>
  <si>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</si>
  <si>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</si>
  <si>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</si>
  <si>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</si>
  <si>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</si>
  <si>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</si>
  <si>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</si>
  <si>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</si>
  <si>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</si>
  <si>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</si>
  <si>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</si>
  <si>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</si>
  <si>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</si>
  <si>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</si>
  <si>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</si>
  <si>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</si>
  <si>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</si>
  <si>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</si>
  <si>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</si>
  <si>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</si>
  <si>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</si>
  <si>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</si>
  <si>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</si>
  <si>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</si>
  <si>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</si>
  <si>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</si>
  <si>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</si>
  <si>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</si>
  <si>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</si>
  <si>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</si>
  <si>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</si>
  <si>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</si>
  <si>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</si>
  <si>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</si>
  <si>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</si>
  <si>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</si>
  <si>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</si>
  <si>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</si>
  <si>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</si>
  <si>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</si>
  <si>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</si>
  <si>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</si>
  <si>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</si>
  <si>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</si>
  <si>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</si>
  <si>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</si>
  <si>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</si>
  <si>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</si>
  <si>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</si>
  <si>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</si>
  <si>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</si>
  <si>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</si>
  <si>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</si>
  <si>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</si>
  <si>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</si>
  <si>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</si>
  <si>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</si>
  <si>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</si>
  <si>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</si>
  <si>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</si>
  <si>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</si>
  <si>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</si>
  <si>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</si>
  <si>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</si>
  <si>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</si>
  <si>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</si>
  <si>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</si>
  <si>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</si>
  <si>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</si>
  <si>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</si>
  <si>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</si>
  <si>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</si>
  <si>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</si>
  <si>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</si>
  <si>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</si>
  <si>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</si>
  <si>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</si>
  <si>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</si>
  <si>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</si>
  <si>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</si>
  <si>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</si>
  <si>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</si>
  <si>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</si>
  <si>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</si>
  <si>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</si>
  <si>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</si>
  <si>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</si>
  <si>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</si>
  <si>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</si>
  <si>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</si>
  <si>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</si>
  <si>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</si>
  <si>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</si>
  <si>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</si>
  <si>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</si>
  <si>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</si>
  <si>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</si>
  <si>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</si>
  <si>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</si>
  <si>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</si>
  <si>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</si>
  <si>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</si>
  <si>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</si>
  <si>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</si>
  <si>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</si>
  <si>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</si>
  <si>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</si>
  <si>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</si>
  <si>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</si>
  <si>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</si>
  <si>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</si>
  <si>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</si>
  <si>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</si>
  <si>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</si>
  <si>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</si>
  <si>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</si>
  <si>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</si>
  <si>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</si>
  <si>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</si>
  <si>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</si>
  <si>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</si>
  <si>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</si>
  <si>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</si>
  <si>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</si>
  <si>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</si>
  <si>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</si>
  <si>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</si>
  <si>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</si>
  <si>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</si>
  <si>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</si>
  <si>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</si>
  <si>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</si>
  <si>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</si>
  <si>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</si>
  <si>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</si>
  <si>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</si>
  <si>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</si>
  <si>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</si>
  <si>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</si>
  <si>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</si>
  <si>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</si>
  <si>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</si>
  <si>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</si>
  <si>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</si>
  <si>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</si>
  <si>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</si>
  <si>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</si>
  <si>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</si>
  <si>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</si>
  <si>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</si>
  <si>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</si>
  <si>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</si>
  <si>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</si>
  <si>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</si>
  <si>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</si>
  <si>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</si>
  <si>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</si>
  <si>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</si>
  <si>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</si>
  <si>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</si>
  <si>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</si>
  <si>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</si>
  <si>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</si>
  <si>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</si>
  <si>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</si>
  <si>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</si>
  <si>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</si>
  <si>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</si>
  <si>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</si>
  <si>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</si>
  <si>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</si>
  <si>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</si>
  <si>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</si>
  <si>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</si>
  <si>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</si>
  <si>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</si>
  <si>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</si>
  <si>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</si>
  <si>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</si>
  <si>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</si>
  <si>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</si>
  <si>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</si>
  <si>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</si>
  <si>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</si>
  <si>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</si>
  <si>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</si>
  <si>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</si>
  <si>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</si>
  <si>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</si>
  <si>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</si>
  <si>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</si>
  <si>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</si>
  <si>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</si>
  <si>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</si>
  <si>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</si>
  <si>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</si>
  <si>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</si>
  <si>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</si>
  <si>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</si>
  <si>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</si>
  <si>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</si>
  <si>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</si>
  <si>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</si>
  <si>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</si>
  <si>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</si>
  <si>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</si>
  <si>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</si>
  <si>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</si>
  <si>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</si>
  <si>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</si>
  <si>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</si>
  <si>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</si>
  <si>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</si>
  <si>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</si>
  <si>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</si>
  <si>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</si>
  <si>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</si>
  <si>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</si>
  <si>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</si>
  <si>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</si>
  <si>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</si>
  <si>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</si>
  <si>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</si>
  <si>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</si>
  <si>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</si>
  <si>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</si>
  <si>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</si>
  <si>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</si>
  <si>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</si>
  <si>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</si>
  <si>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</si>
  <si>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</si>
  <si>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</si>
  <si>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</si>
  <si>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</si>
  <si>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</si>
  <si>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</si>
  <si>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</si>
  <si>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</si>
  <si>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</si>
  <si>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</si>
  <si>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</si>
  <si>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</si>
  <si>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</si>
  <si>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</si>
  <si>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</si>
  <si>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</si>
  <si>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</si>
  <si>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</si>
  <si>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</si>
  <si>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</si>
  <si>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</si>
  <si>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</si>
  <si>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</si>
  <si>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</si>
  <si>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</si>
  <si>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</si>
  <si>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</si>
  <si>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</si>
  <si>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</si>
  <si>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</si>
  <si>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</si>
  <si>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</si>
  <si>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</si>
  <si>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</si>
  <si>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</si>
  <si>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</si>
  <si>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</si>
  <si>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</si>
  <si>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</si>
  <si>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</si>
  <si>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</si>
  <si>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</si>
  <si>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</si>
  <si>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</si>
  <si>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</si>
  <si>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</si>
  <si>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</si>
  <si>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</si>
  <si>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</si>
  <si>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</si>
  <si>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</si>
  <si>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</si>
  <si>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</si>
  <si>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</si>
  <si>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</si>
  <si>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</si>
  <si>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</si>
  <si>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</si>
  <si>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</si>
  <si>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</si>
  <si>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</si>
  <si>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</si>
  <si>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</si>
  <si>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</si>
  <si>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</si>
  <si>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</si>
  <si>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</si>
  <si>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</si>
  <si>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</si>
  <si>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</si>
  <si>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</si>
  <si>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</si>
  <si>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</si>
  <si>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</si>
  <si>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</si>
  <si>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</si>
  <si>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</si>
  <si>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</si>
  <si>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</si>
  <si>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</si>
  <si>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</si>
  <si>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</si>
  <si>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</si>
  <si>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</si>
  <si>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</si>
  <si>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</si>
  <si>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</si>
  <si>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</si>
  <si>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</si>
  <si>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</si>
  <si>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</si>
  <si>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</si>
  <si>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</si>
  <si>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</si>
  <si>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</si>
  <si>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</si>
  <si>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</si>
  <si>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</si>
  <si>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</si>
  <si>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</si>
  <si>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</si>
  <si>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</si>
  <si>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</si>
  <si>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</si>
  <si>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</si>
  <si>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</si>
  <si>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</si>
  <si>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</si>
  <si>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</si>
  <si>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</si>
  <si>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</si>
  <si>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</si>
  <si>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</si>
  <si>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</si>
  <si>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</si>
  <si>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</si>
  <si>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</si>
  <si>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</si>
  <si>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</si>
  <si>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</si>
  <si>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</si>
  <si>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</si>
  <si>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</si>
  <si>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</si>
  <si>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</si>
  <si>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</si>
  <si>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</si>
  <si>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</si>
  <si>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</si>
  <si>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</si>
  <si>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</si>
  <si>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</si>
  <si>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</si>
  <si>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</si>
  <si>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</si>
  <si>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</si>
  <si>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</si>
  <si>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</si>
  <si>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</si>
  <si>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</si>
  <si>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</si>
  <si>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</si>
  <si>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</si>
  <si>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</si>
  <si>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</si>
  <si>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</si>
  <si>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</si>
  <si>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</si>
  <si>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</si>
  <si>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</si>
  <si>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</si>
  <si>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</si>
  <si>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</si>
  <si>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</si>
  <si>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</si>
  <si>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</si>
  <si>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</si>
  <si>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</si>
  <si>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</si>
  <si>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</si>
  <si>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</si>
  <si>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</si>
  <si>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</si>
  <si>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</si>
  <si>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</si>
  <si>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</si>
  <si>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</si>
  <si>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</si>
  <si>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</si>
  <si>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</si>
  <si>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</si>
  <si>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</si>
  <si>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</si>
  <si>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</si>
  <si>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</si>
  <si>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</si>
  <si>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</si>
  <si>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</si>
  <si>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</si>
  <si>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</si>
  <si>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</si>
  <si>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</si>
  <si>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</si>
  <si>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</si>
  <si>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</si>
  <si>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</si>
  <si>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</si>
  <si>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</si>
  <si>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</si>
  <si>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</si>
  <si>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</si>
  <si>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</si>
  <si>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</si>
  <si>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</si>
  <si>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</si>
  <si>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</si>
  <si>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</si>
  <si>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</si>
  <si>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</si>
  <si>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</si>
  <si>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</si>
  <si>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</si>
  <si>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</si>
  <si>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</si>
  <si>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</si>
  <si>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</si>
  <si>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</si>
  <si>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</si>
  <si>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</si>
  <si>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</si>
  <si>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</si>
  <si>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</si>
  <si>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</si>
  <si>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</si>
  <si>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</si>
  <si>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</si>
  <si>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</si>
  <si>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</si>
  <si>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</si>
  <si>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</si>
  <si>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</si>
  <si>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</si>
  <si>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</si>
  <si>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</si>
  <si>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</si>
  <si>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</si>
  <si>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</si>
  <si>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</si>
  <si>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</si>
  <si>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</si>
  <si>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</si>
  <si>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</si>
  <si>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</si>
  <si>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</si>
  <si>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</si>
  <si>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</si>
  <si>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</si>
  <si>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</si>
  <si>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</si>
  <si>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</si>
  <si>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</si>
  <si>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</si>
  <si>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</si>
  <si>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</si>
  <si>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</si>
  <si>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</si>
  <si>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</si>
  <si>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</si>
  <si>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</si>
  <si>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</si>
  <si>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</si>
  <si>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</si>
  <si>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</si>
  <si>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</si>
  <si>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</si>
  <si>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</si>
  <si>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</si>
  <si>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</si>
  <si>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</si>
  <si>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</si>
  <si>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</si>
  <si>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</si>
  <si>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</si>
  <si>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</si>
  <si>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</si>
  <si>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</si>
  <si>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</si>
  <si>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</si>
  <si>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</si>
  <si>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</si>
  <si>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</si>
  <si>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</si>
  <si>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</si>
  <si>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</si>
  <si>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</si>
  <si>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</si>
  <si>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</si>
  <si>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</si>
  <si>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</si>
  <si>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</si>
  <si>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</si>
  <si>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</si>
  <si>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</si>
  <si>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</si>
  <si>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</si>
  <si>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</si>
  <si>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</si>
  <si>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</si>
  <si>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</si>
  <si>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</si>
  <si>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</si>
  <si>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</si>
  <si>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</si>
  <si>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</si>
  <si>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</si>
  <si>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</si>
  <si>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</si>
  <si>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</si>
  <si>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</si>
  <si>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</si>
  <si>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</si>
  <si>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</si>
  <si>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</si>
  <si>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</si>
  <si>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</si>
  <si>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</si>
  <si>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</si>
  <si>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</si>
  <si>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</si>
  <si>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</si>
  <si>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</si>
  <si>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</si>
  <si>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</si>
  <si>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</si>
  <si>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</si>
  <si>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</si>
  <si>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</si>
  <si>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</si>
  <si>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</si>
  <si>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</si>
  <si>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</si>
  <si>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</si>
  <si>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</si>
  <si>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</si>
  <si>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</si>
  <si>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</si>
  <si>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</si>
  <si>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</si>
  <si>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</si>
  <si>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</si>
  <si>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</si>
  <si>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</si>
  <si>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</si>
  <si>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</si>
  <si>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</si>
  <si>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</si>
  <si>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</si>
  <si>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</si>
  <si>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</si>
  <si>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</si>
  <si>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</si>
  <si>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</si>
  <si>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</si>
  <si>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</si>
  <si>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</si>
  <si>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</si>
  <si>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</si>
  <si>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</si>
  <si>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</si>
  <si>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</si>
  <si>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</si>
  <si>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</si>
  <si>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</si>
  <si>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</si>
  <si>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</si>
  <si>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</si>
  <si>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</si>
  <si>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</si>
  <si>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</si>
  <si>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</si>
  <si>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</si>
  <si>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</si>
  <si>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</si>
  <si>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</si>
  <si>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</si>
  <si>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</si>
  <si>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</si>
  <si>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</si>
  <si>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</si>
  <si>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</si>
  <si>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</si>
  <si>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</si>
  <si>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</si>
  <si>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</si>
  <si>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</si>
  <si>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</si>
  <si>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</si>
  <si>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</si>
  <si>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</si>
  <si>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</si>
  <si>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</si>
  <si>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</si>
  <si>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</si>
  <si>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</si>
  <si>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</si>
  <si>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</si>
  <si>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</si>
  <si>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</si>
  <si>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</si>
  <si>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</si>
  <si>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</si>
  <si>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</si>
  <si>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</si>
  <si>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</si>
  <si>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</si>
  <si>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</si>
  <si>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</si>
  <si>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</si>
  <si>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</si>
  <si>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</si>
  <si>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</si>
  <si>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</si>
  <si>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</si>
  <si>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</si>
  <si>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</si>
  <si>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</si>
  <si>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</si>
  <si>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</si>
  <si>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</si>
  <si>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</si>
  <si>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</si>
  <si>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</si>
  <si>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</si>
  <si>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</si>
  <si>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</si>
  <si>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</si>
  <si>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</si>
  <si>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</si>
  <si>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</si>
  <si>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</si>
  <si>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</si>
  <si>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</si>
  <si>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</si>
  <si>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</si>
  <si>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</si>
  <si>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</si>
  <si>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</si>
  <si>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</si>
  <si>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</si>
  <si>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</si>
  <si>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</si>
  <si>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</si>
  <si>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</si>
  <si>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</si>
  <si>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</si>
  <si>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</si>
  <si>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</si>
  <si>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</si>
  <si>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</si>
  <si>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</si>
  <si>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</si>
  <si>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</si>
  <si>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</si>
  <si>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</si>
  <si>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</si>
  <si>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</si>
  <si>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</si>
  <si>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</si>
  <si>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</si>
  <si>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</si>
  <si>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</si>
  <si>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</si>
  <si>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</si>
  <si>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</si>
  <si>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</si>
  <si>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</si>
  <si>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</si>
  <si>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</si>
  <si>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</si>
  <si>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</si>
  <si>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</si>
  <si>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</si>
  <si>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</si>
  <si>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</si>
  <si>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</si>
  <si>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</si>
  <si>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</si>
  <si>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</si>
  <si>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</si>
  <si>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</si>
  <si>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</si>
  <si>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</si>
  <si>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</si>
  <si>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</si>
  <si>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</si>
  <si>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</si>
  <si>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</si>
  <si>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</si>
  <si>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</si>
  <si>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</si>
  <si>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</si>
  <si>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</si>
  <si>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</si>
  <si>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</si>
  <si>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</si>
  <si>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</si>
  <si>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</si>
  <si>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</si>
  <si>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</si>
  <si>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</si>
  <si>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</si>
  <si>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</si>
  <si>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</si>
  <si>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</si>
  <si>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</si>
  <si>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</si>
  <si>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</si>
  <si>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</si>
  <si>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</si>
  <si>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</si>
  <si>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</si>
  <si>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</si>
  <si>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</si>
  <si>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</si>
  <si>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</si>
  <si>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</si>
  <si>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</si>
  <si>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</si>
  <si>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</si>
  <si>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</si>
  <si>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</si>
  <si>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</si>
  <si>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</si>
  <si>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</si>
  <si>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</si>
  <si>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</si>
  <si>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</si>
  <si>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</si>
  <si>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</si>
  <si>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</si>
  <si>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</si>
  <si>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</si>
  <si>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</si>
  <si>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</si>
  <si>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</si>
  <si>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</si>
  <si>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</si>
  <si>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</si>
  <si>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</si>
  <si>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</si>
  <si>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</si>
  <si>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</si>
  <si>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</si>
  <si>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</si>
  <si>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</si>
  <si>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</si>
  <si>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</si>
  <si>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</si>
  <si>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</si>
  <si>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</si>
  <si>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</si>
  <si>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</si>
  <si>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</si>
  <si>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</si>
  <si>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</si>
  <si>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</si>
  <si>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</si>
  <si>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</si>
  <si>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</si>
  <si>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</si>
  <si>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</si>
  <si>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</si>
  <si>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</si>
  <si>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</si>
  <si>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</si>
  <si>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</si>
  <si>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</si>
  <si>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</si>
  <si>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</si>
  <si>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</si>
  <si>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</si>
  <si>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</si>
  <si>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</si>
  <si>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</si>
  <si>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</si>
  <si>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</si>
  <si>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</si>
  <si>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</si>
  <si>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</si>
  <si>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</si>
  <si>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</si>
  <si>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</si>
  <si>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</si>
  <si>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</si>
  <si>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</si>
  <si>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</si>
  <si>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</si>
  <si>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</si>
  <si>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</si>
  <si>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</si>
  <si>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</si>
  <si>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</si>
  <si>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</si>
  <si>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</si>
  <si>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</si>
  <si>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</si>
  <si>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</si>
  <si>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</si>
  <si>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</si>
  <si>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</si>
  <si>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</si>
  <si>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</si>
  <si>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</si>
  <si>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</si>
  <si>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</si>
  <si>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</si>
  <si>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</si>
  <si>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</si>
  <si>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</si>
  <si>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</si>
  <si>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</si>
  <si>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</si>
  <si>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</si>
  <si>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</si>
  <si>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</si>
  <si>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</si>
  <si>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</si>
  <si>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</si>
  <si>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</si>
  <si>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</si>
  <si>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</si>
  <si>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</si>
  <si>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</si>
  <si>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</si>
  <si>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</si>
  <si>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</si>
  <si>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</si>
  <si>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</si>
  <si>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</si>
  <si>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</si>
  <si>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</si>
  <si>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</si>
  <si>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</si>
  <si>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</si>
  <si>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</si>
  <si>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</si>
  <si>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</si>
  <si>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</si>
  <si>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</si>
  <si>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</si>
  <si>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</si>
  <si>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</si>
  <si>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</si>
  <si>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</si>
  <si>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</si>
  <si>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</si>
  <si>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</si>
  <si>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</si>
  <si>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</si>
  <si>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</si>
  <si>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</si>
  <si>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</si>
  <si>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</si>
  <si>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</si>
  <si>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</si>
  <si>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</si>
  <si>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</si>
  <si>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</si>
  <si>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</si>
  <si>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</si>
  <si>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</si>
  <si>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</si>
  <si>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</si>
  <si>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</si>
  <si>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</si>
  <si>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</si>
  <si>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</si>
  <si>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</si>
  <si>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</si>
  <si>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</si>
  <si>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</si>
  <si>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</si>
  <si>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</si>
  <si>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</si>
  <si>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</si>
  <si>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</si>
  <si>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</si>
  <si>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</si>
  <si>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</si>
  <si>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</si>
  <si>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</si>
  <si>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</si>
  <si>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</si>
  <si>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</si>
  <si>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</si>
  <si>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</si>
  <si>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</si>
  <si>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</si>
  <si>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</si>
  <si>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</si>
  <si>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</si>
  <si>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</si>
  <si>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</si>
  <si>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</si>
  <si>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</si>
  <si>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</si>
  <si>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</si>
  <si>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</si>
  <si>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</si>
  <si>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</si>
  <si>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</si>
  <si>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</si>
  <si>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</si>
  <si>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</si>
  <si>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</si>
  <si>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</si>
  <si>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</si>
  <si>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</si>
  <si>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</si>
  <si>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</si>
  <si>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</si>
  <si>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</si>
  <si>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</si>
  <si>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</si>
  <si>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</si>
  <si>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</si>
  <si>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</si>
  <si>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</si>
  <si>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</si>
  <si>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</si>
  <si>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</si>
  <si>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</si>
  <si>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</si>
  <si>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</si>
  <si>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</si>
  <si>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</si>
  <si>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</si>
  <si>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</si>
  <si>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</si>
  <si>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</si>
  <si>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</si>
  <si>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</si>
  <si>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</si>
  <si>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</si>
  <si>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</si>
  <si>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</si>
  <si>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</si>
  <si>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</si>
  <si>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</si>
  <si>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</si>
  <si>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</si>
  <si>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</si>
  <si>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</si>
  <si>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</si>
  <si>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</si>
  <si>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</si>
  <si>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</si>
  <si>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</si>
  <si>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</si>
  <si>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</si>
  <si>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</si>
  <si>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</si>
  <si>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</si>
  <si>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</si>
  <si>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</si>
  <si>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</si>
  <si>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</si>
  <si>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</si>
  <si>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</si>
  <si>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</si>
  <si>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</si>
  <si>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</si>
  <si>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</si>
  <si>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</si>
  <si>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</si>
  <si>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</si>
  <si>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</si>
  <si>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</si>
  <si>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</si>
  <si>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</si>
  <si>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</si>
  <si>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</si>
  <si>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</si>
  <si>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</si>
  <si>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</si>
  <si>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</si>
  <si>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</si>
  <si>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</si>
  <si>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</si>
  <si>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</si>
  <si>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</si>
  <si>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</si>
  <si>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</si>
  <si>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</si>
  <si>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</si>
  <si>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</si>
  <si>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</si>
  <si>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</si>
  <si>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</si>
  <si>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</si>
  <si>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</si>
  <si>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</si>
  <si>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</si>
  <si>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</si>
  <si>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</si>
  <si>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</si>
  <si>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</si>
  <si>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</si>
  <si>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</si>
  <si>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</si>
  <si>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</si>
  <si>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</si>
  <si>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</si>
  <si>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</si>
  <si>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</si>
  <si>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</si>
  <si>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</si>
  <si>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</si>
  <si>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</si>
  <si>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</si>
  <si>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</si>
  <si>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</si>
  <si>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</si>
  <si>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</si>
  <si>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</si>
  <si>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</si>
  <si>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</si>
  <si>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</si>
  <si>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</si>
  <si>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</si>
  <si>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</si>
  <si>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</si>
  <si>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</si>
  <si>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</si>
  <si>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</si>
  <si>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</si>
  <si>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</si>
  <si>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</si>
  <si>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</si>
  <si>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</si>
  <si>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</si>
  <si>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</si>
  <si>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</si>
  <si>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</si>
  <si>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</si>
  <si>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</si>
  <si>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</si>
  <si>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</si>
  <si>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</si>
  <si>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</si>
  <si>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</si>
  <si>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</si>
  <si>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</si>
  <si>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</si>
  <si>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</si>
  <si>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</si>
  <si>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</si>
  <si>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</si>
  <si>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</si>
  <si>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</si>
  <si>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</si>
  <si>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</si>
  <si>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</si>
  <si>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</si>
  <si>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</si>
  <si>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</si>
  <si>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</si>
  <si>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</si>
  <si>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</si>
  <si>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</si>
  <si>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</si>
  <si>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</si>
  <si>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</si>
  <si>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</si>
  <si>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</si>
  <si>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</si>
  <si>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</si>
  <si>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</si>
  <si>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</si>
  <si>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</si>
  <si>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</si>
  <si>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</si>
  <si>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</si>
  <si>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</si>
  <si>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</si>
  <si>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</si>
  <si>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</si>
  <si>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</si>
  <si>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</si>
  <si>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</si>
  <si>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</si>
  <si>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</si>
  <si>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</si>
  <si>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</si>
  <si>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</si>
  <si>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</si>
  <si>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</si>
  <si>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</si>
  <si>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</si>
  <si>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</si>
  <si>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</si>
  <si>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</si>
  <si>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</si>
  <si>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</si>
  <si>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</si>
  <si>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</si>
  <si>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</si>
  <si>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</si>
  <si>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</si>
  <si>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</si>
  <si>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</si>
  <si>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</si>
  <si>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</si>
  <si>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</si>
  <si>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</si>
  <si>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</si>
  <si>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</si>
  <si>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</si>
  <si>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</si>
  <si>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</si>
  <si>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</si>
  <si>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</si>
  <si>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</si>
  <si>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</si>
  <si>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</si>
  <si>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</si>
  <si>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</si>
  <si>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</si>
  <si>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</si>
  <si>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</si>
  <si>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</si>
  <si>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</si>
  <si>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</si>
  <si>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</si>
  <si>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</si>
  <si>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</si>
  <si>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</si>
  <si>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</si>
  <si>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</si>
  <si>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</si>
  <si>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</si>
  <si>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</si>
  <si>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</si>
  <si>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</si>
  <si>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</si>
  <si>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</si>
  <si>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</si>
  <si>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</si>
  <si>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</si>
  <si>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</si>
  <si>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</si>
  <si>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</si>
  <si>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</si>
  <si>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</si>
  <si>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</si>
  <si>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</si>
  <si>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</si>
  <si>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</si>
  <si>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</si>
  <si>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</si>
  <si>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</si>
  <si>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</si>
  <si>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</si>
  <si>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</si>
  <si>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</si>
  <si>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</si>
  <si>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</si>
  <si>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</si>
  <si>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</si>
  <si>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</si>
  <si>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</si>
  <si>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</si>
  <si>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</si>
  <si>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</si>
  <si>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</si>
  <si>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</si>
  <si>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</si>
  <si>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</si>
  <si>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</si>
  <si>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</si>
  <si>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</si>
  <si>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</si>
  <si>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</si>
  <si>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</si>
  <si>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</si>
  <si>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</si>
  <si>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</si>
  <si>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</si>
  <si>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</si>
  <si>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</si>
  <si>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</si>
  <si>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</si>
  <si>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</si>
  <si>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</si>
  <si>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</si>
  <si>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</si>
  <si>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</si>
  <si>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</si>
  <si>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</si>
  <si>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</si>
  <si>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</si>
  <si>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</si>
  <si>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</si>
  <si>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</si>
  <si>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</si>
  <si>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</si>
  <si>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</si>
  <si>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</si>
  <si>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</si>
  <si>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</si>
  <si>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</si>
  <si>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</si>
  <si>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</si>
  <si>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</si>
  <si>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</si>
  <si>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</si>
  <si>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</si>
  <si>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</si>
  <si>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</si>
  <si>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</si>
  <si>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</si>
  <si>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</si>
  <si>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</si>
  <si>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</si>
  <si>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</si>
  <si>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</si>
  <si>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</si>
  <si>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</si>
  <si>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</si>
  <si>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</si>
  <si>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</si>
  <si>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</si>
  <si>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</si>
  <si>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</si>
  <si>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</si>
  <si>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</si>
  <si>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</si>
  <si>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</si>
  <si>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</si>
  <si>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</si>
  <si>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</si>
  <si>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</si>
  <si>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</si>
  <si>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</si>
  <si>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</si>
  <si>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</si>
  <si>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</si>
  <si>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</si>
  <si>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</si>
  <si>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</si>
  <si>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</si>
  <si>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</si>
  <si>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</si>
  <si>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</si>
  <si>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</si>
  <si>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</si>
  <si>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</si>
  <si>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</si>
  <si>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</si>
  <si>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</si>
  <si>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</si>
  <si>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</si>
  <si>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</si>
  <si>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</si>
  <si>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</si>
  <si>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</si>
  <si>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</si>
  <si>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</si>
  <si>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</si>
  <si>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</si>
  <si>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</si>
  <si>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</si>
  <si>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</si>
  <si>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</si>
  <si>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</si>
  <si>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</si>
  <si>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</si>
  <si>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</si>
  <si>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</si>
  <si>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</si>
  <si>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</si>
  <si>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</si>
  <si>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</si>
  <si>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</si>
  <si>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</si>
  <si>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</si>
  <si>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</si>
  <si>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</si>
  <si>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</si>
  <si>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</si>
  <si>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</si>
  <si>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</si>
  <si>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</si>
  <si>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</si>
  <si>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</si>
  <si>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</si>
  <si>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</si>
  <si>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</si>
  <si>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</si>
  <si>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</si>
  <si>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</si>
  <si>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</si>
  <si>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</si>
  <si>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</si>
  <si>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</si>
  <si>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</si>
  <si>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</si>
  <si>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</si>
  <si>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</si>
  <si>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</si>
  <si>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</si>
  <si>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</si>
  <si>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</si>
  <si>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</si>
  <si>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</si>
  <si>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</si>
  <si>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</si>
  <si>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</si>
  <si>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</si>
  <si>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</si>
  <si>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</si>
  <si>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</si>
  <si>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</si>
  <si>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</si>
  <si>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</si>
  <si>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</si>
  <si>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</si>
  <si>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</si>
  <si>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</si>
  <si>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</si>
  <si>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</si>
  <si>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</si>
  <si>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</si>
  <si>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</si>
  <si>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</si>
  <si>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</si>
  <si>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</si>
  <si>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</si>
  <si>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</si>
  <si>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</si>
  <si>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</si>
  <si>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</si>
  <si>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</si>
  <si>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</si>
  <si>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</si>
  <si>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</si>
  <si>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</si>
  <si>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</si>
  <si>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</si>
  <si>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</si>
  <si>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</si>
  <si>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</si>
  <si>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</si>
  <si>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</si>
  <si>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</si>
  <si>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</si>
  <si>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</si>
  <si>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</si>
  <si>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</si>
  <si>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</si>
  <si>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</si>
  <si>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</si>
  <si>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</si>
  <si>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</si>
  <si>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</si>
  <si>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</si>
  <si>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</si>
  <si>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</si>
  <si>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</si>
  <si>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</si>
  <si>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</si>
  <si>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</si>
  <si>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</si>
  <si>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</si>
  <si>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</si>
  <si>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</si>
  <si>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</si>
  <si>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</si>
  <si>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</si>
  <si>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</si>
  <si>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</si>
  <si>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</si>
  <si>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</si>
  <si>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</si>
  <si>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</si>
  <si>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</si>
  <si>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</si>
  <si>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</si>
  <si>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</si>
  <si>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</si>
  <si>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</si>
  <si>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</si>
  <si>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</si>
  <si>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</si>
  <si>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</si>
  <si>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</si>
  <si>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</si>
  <si>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</si>
  <si>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</si>
  <si>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</si>
  <si>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</si>
  <si>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</si>
  <si>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</si>
  <si>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</si>
  <si>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</si>
  <si>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</si>
  <si>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</si>
  <si>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</si>
  <si>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</si>
  <si>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</si>
  <si>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</si>
  <si>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</si>
  <si>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</si>
  <si>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</si>
  <si>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</si>
  <si>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</si>
  <si>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</si>
  <si>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</si>
  <si>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</si>
  <si>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</si>
  <si>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</si>
  <si>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</si>
  <si>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</si>
  <si>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</si>
  <si>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</si>
  <si>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</si>
  <si>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</si>
  <si>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</si>
  <si>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</si>
  <si>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</si>
  <si>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</si>
  <si>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</si>
  <si>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</si>
  <si>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</si>
  <si>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</si>
  <si>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</si>
  <si>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</si>
  <si>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</si>
  <si>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</si>
  <si>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</si>
  <si>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</si>
  <si>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</si>
  <si>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</si>
  <si>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</si>
  <si>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</si>
  <si>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</si>
  <si>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</si>
  <si>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</si>
  <si>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</si>
  <si>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</si>
  <si>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</si>
  <si>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</si>
  <si>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</si>
  <si>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</si>
  <si>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</si>
  <si>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</si>
  <si>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</si>
  <si>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</si>
  <si>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</si>
  <si>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</si>
  <si>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</si>
  <si>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</si>
  <si>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</si>
  <si>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</si>
  <si>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</si>
  <si>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</si>
  <si>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</si>
  <si>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</si>
  <si>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</si>
  <si>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</si>
  <si>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</si>
  <si>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</si>
  <si>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</si>
  <si>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</si>
  <si>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</si>
  <si>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</si>
  <si>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</si>
  <si>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</si>
  <si>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</si>
  <si>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</si>
  <si>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</si>
  <si>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</si>
  <si>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</si>
  <si>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</si>
  <si>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</si>
  <si>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</si>
  <si>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</si>
  <si>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</si>
  <si>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</si>
  <si>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</si>
  <si>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</si>
  <si>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</si>
  <si>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</si>
  <si>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</si>
  <si>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</si>
  <si>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</si>
  <si>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</si>
  <si>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</si>
  <si>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</si>
  <si>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</si>
  <si>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</si>
  <si>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</si>
  <si>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</si>
  <si>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</si>
  <si>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</si>
  <si>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</si>
  <si>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</si>
  <si>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</si>
  <si>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</si>
  <si>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</si>
  <si>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</si>
  <si>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</si>
  <si>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</si>
  <si>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</si>
  <si>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</si>
  <si>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</si>
  <si>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</si>
  <si>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</si>
  <si>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</si>
  <si>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</si>
  <si>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</si>
  <si>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</si>
  <si>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</si>
  <si>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</si>
  <si>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</si>
  <si>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</si>
  <si>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</si>
  <si>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</si>
  <si>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</si>
  <si>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</si>
  <si>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</si>
  <si>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</si>
  <si>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</si>
  <si>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</si>
  <si>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</si>
  <si>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</si>
  <si>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</si>
  <si>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</si>
  <si>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</si>
  <si>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</si>
  <si>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</si>
  <si>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</si>
  <si>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</si>
  <si>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</si>
  <si>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</si>
  <si>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</si>
  <si>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</si>
  <si>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</si>
  <si>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</si>
  <si>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</si>
  <si>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</si>
  <si>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</si>
  <si>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</si>
  <si>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</si>
  <si>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</si>
  <si>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</si>
  <si>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</si>
  <si>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</si>
  <si>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</si>
  <si>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</si>
  <si>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</si>
  <si>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</si>
  <si>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</si>
  <si>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</si>
  <si>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</si>
  <si>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</si>
  <si>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</si>
  <si>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</si>
  <si>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</si>
  <si>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</si>
  <si>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</si>
  <si>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</si>
  <si>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</si>
  <si>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</si>
  <si>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</si>
  <si>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</si>
  <si>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</si>
  <si>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</si>
  <si>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</si>
  <si>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</si>
  <si>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</si>
  <si>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</si>
  <si>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</si>
  <si>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</si>
  <si>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</si>
  <si>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</si>
  <si>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</si>
  <si>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</si>
  <si>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</si>
  <si>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</si>
  <si>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</si>
  <si>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</si>
  <si>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</si>
  <si>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</si>
  <si>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</si>
  <si>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</si>
  <si>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</si>
  <si>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</si>
  <si>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</si>
  <si>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</si>
  <si>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</si>
  <si>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</si>
  <si>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</si>
  <si>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</si>
  <si>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</si>
  <si>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</si>
  <si>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</si>
  <si>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</si>
  <si>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</si>
  <si>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</si>
  <si>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</si>
  <si>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</si>
  <si>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</si>
  <si>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</si>
  <si>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</si>
  <si>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</si>
  <si>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</si>
  <si>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</si>
  <si>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</si>
  <si>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</si>
  <si>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</si>
  <si>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</si>
  <si>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</si>
  <si>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</si>
  <si>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</si>
  <si>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</si>
  <si>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</si>
  <si>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</si>
  <si>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</si>
  <si>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</si>
  <si>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</si>
  <si>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</si>
  <si>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</si>
  <si>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</si>
  <si>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</si>
  <si>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</si>
  <si>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</si>
  <si>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</si>
  <si>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</si>
  <si>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</si>
  <si>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</si>
  <si>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</si>
  <si>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</si>
  <si>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</si>
  <si>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</si>
  <si>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</si>
  <si>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</si>
  <si>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</si>
  <si>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</si>
  <si>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</si>
  <si>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</si>
  <si>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</si>
  <si>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</si>
  <si>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</si>
  <si>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</si>
  <si>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</si>
  <si>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</si>
  <si>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</si>
  <si>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</si>
  <si>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</si>
  <si>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</si>
  <si>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</si>
  <si>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</si>
  <si>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</si>
  <si>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</si>
  <si>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</si>
  <si>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</si>
  <si>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</si>
  <si>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</si>
  <si>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</si>
  <si>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</si>
  <si>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</si>
  <si>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</si>
  <si>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</si>
  <si>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</si>
  <si>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</si>
  <si>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</si>
  <si>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</si>
  <si>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</si>
  <si>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</si>
  <si>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</si>
  <si>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</si>
  <si>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</si>
  <si>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</si>
  <si>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</si>
  <si>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</si>
  <si>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</si>
  <si>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</si>
  <si>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</si>
  <si>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</si>
  <si>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</si>
  <si>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</si>
  <si>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</si>
  <si>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</si>
  <si>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</si>
  <si>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</si>
  <si>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</si>
  <si>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</si>
  <si>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</si>
  <si>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</si>
  <si>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</si>
  <si>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</si>
  <si>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</si>
  <si>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</si>
  <si>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</si>
  <si>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</si>
  <si>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</si>
  <si>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</si>
  <si>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</si>
  <si>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</si>
  <si>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</si>
  <si>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</si>
  <si>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</si>
  <si>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</si>
  <si>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</si>
  <si>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</si>
  <si>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</si>
  <si>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</si>
  <si>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</si>
  <si>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</si>
  <si>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</si>
  <si>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</si>
  <si>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</si>
  <si>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</si>
  <si>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</si>
  <si>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</si>
  <si>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</si>
  <si>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</si>
  <si>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</si>
  <si>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</si>
  <si>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</si>
  <si>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</si>
  <si>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</si>
  <si>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</si>
  <si>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</si>
  <si>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</si>
  <si>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</si>
  <si>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</si>
  <si>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</si>
  <si>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</si>
  <si>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</si>
  <si>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</si>
  <si>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</si>
  <si>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</si>
  <si>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</si>
  <si>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</si>
  <si>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</si>
  <si>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</si>
  <si>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</si>
  <si>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</si>
  <si>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</si>
  <si>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</si>
  <si>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</si>
  <si>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</si>
  <si>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</si>
  <si>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</si>
  <si>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</si>
  <si>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</si>
  <si>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</si>
  <si>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</si>
  <si>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</si>
  <si>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</si>
  <si>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</si>
  <si>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</si>
  <si>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</si>
  <si>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</si>
  <si>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</si>
  <si>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</si>
  <si>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</si>
  <si>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</si>
  <si>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</si>
  <si>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</si>
  <si>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</si>
  <si>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</si>
  <si>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</si>
  <si>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</si>
  <si>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</si>
  <si>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</si>
  <si>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</si>
  <si>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</si>
  <si>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</si>
  <si>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</si>
  <si>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</si>
  <si>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</si>
  <si>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</si>
  <si>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</si>
  <si>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</si>
  <si>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</si>
  <si>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</si>
  <si>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</si>
  <si>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</si>
  <si>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</si>
  <si>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</si>
  <si>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</si>
  <si>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</si>
  <si>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</si>
  <si>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</si>
  <si>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</si>
  <si>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</si>
  <si>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</si>
  <si>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</si>
  <si>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</si>
  <si>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</si>
  <si>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</si>
  <si>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</si>
  <si>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</si>
  <si>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</si>
  <si>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</si>
  <si>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</si>
  <si>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</si>
  <si>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</si>
  <si>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</si>
  <si>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</si>
  <si>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</si>
  <si>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</si>
  <si>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</si>
  <si>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</si>
  <si>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</si>
  <si>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</si>
  <si>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</si>
  <si>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</si>
  <si>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</si>
  <si>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</si>
  <si>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</si>
  <si>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</si>
  <si>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</si>
  <si>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</si>
  <si>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</si>
  <si>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</si>
  <si>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</si>
  <si>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</si>
  <si>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</si>
  <si>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</si>
  <si>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</si>
  <si>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</si>
  <si>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</si>
  <si>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</si>
  <si>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</si>
  <si>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</si>
  <si>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</si>
  <si>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</si>
  <si>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</si>
  <si>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</si>
  <si>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</si>
  <si>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</si>
  <si>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</si>
  <si>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</si>
  <si>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</si>
  <si>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</si>
  <si>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</si>
  <si>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</si>
  <si>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</si>
  <si>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</si>
  <si>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</si>
  <si>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</si>
  <si>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</si>
  <si>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</si>
  <si>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</si>
  <si>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</si>
  <si>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</si>
  <si>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</si>
  <si>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</si>
  <si>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</si>
  <si>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</si>
  <si>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</si>
  <si>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</si>
  <si>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</si>
  <si>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</si>
  <si>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</si>
  <si>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</si>
  <si>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</si>
  <si>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</si>
  <si>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</si>
  <si>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</si>
  <si>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</si>
  <si>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</si>
  <si>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</si>
  <si>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</si>
  <si>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</si>
  <si>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</si>
  <si>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</si>
  <si>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</si>
  <si>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</si>
  <si>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</si>
  <si>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</si>
  <si>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</si>
  <si>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</si>
  <si>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</si>
  <si>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</si>
  <si>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</si>
  <si>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</si>
  <si>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</si>
  <si>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</si>
  <si>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</si>
  <si>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</si>
  <si>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</si>
  <si>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</si>
  <si>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</si>
  <si>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</si>
  <si>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</si>
  <si>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</si>
  <si>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</si>
  <si>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</si>
  <si>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</si>
  <si>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</si>
  <si>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</si>
  <si>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</si>
  <si>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</si>
  <si>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</si>
  <si>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</si>
  <si>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</si>
  <si>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</si>
  <si>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</si>
  <si>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</si>
  <si>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</si>
  <si>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</si>
  <si>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</si>
  <si>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</si>
  <si>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</si>
  <si>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</si>
  <si>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</si>
  <si>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</si>
  <si>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</si>
  <si>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</si>
  <si>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</si>
  <si>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</si>
  <si>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</si>
  <si>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</si>
  <si>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</si>
  <si>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</si>
  <si>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</si>
  <si>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</si>
  <si>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</si>
  <si>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</si>
  <si>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</si>
  <si>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</si>
  <si>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</si>
  <si>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</si>
  <si>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</si>
  <si>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</si>
  <si>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</si>
  <si>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</si>
  <si>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</si>
  <si>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</si>
  <si>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</si>
  <si>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</si>
  <si>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</si>
  <si>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</si>
  <si>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</si>
  <si>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</si>
  <si>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</si>
  <si>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</si>
  <si>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</si>
  <si>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</si>
  <si>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</si>
  <si>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</si>
  <si>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</si>
  <si>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</si>
  <si>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</si>
  <si>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</si>
  <si>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</si>
  <si>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</si>
  <si>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</si>
  <si>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</si>
  <si>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</si>
  <si>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</si>
  <si>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</si>
  <si>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</si>
  <si>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</si>
  <si>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</si>
  <si>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</si>
  <si>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</si>
  <si>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</si>
  <si>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</si>
  <si>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</si>
  <si>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</si>
  <si>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</si>
  <si>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</si>
  <si>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</si>
  <si>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</si>
  <si>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</si>
  <si>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</si>
  <si>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</si>
  <si>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</si>
  <si>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</si>
  <si>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</si>
  <si>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</si>
  <si>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</si>
  <si>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</si>
  <si>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</si>
  <si>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</si>
  <si>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</si>
  <si>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</si>
  <si>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</si>
  <si>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</si>
  <si>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</si>
  <si>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</si>
  <si>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</si>
  <si>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</si>
  <si>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</si>
  <si>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</si>
  <si>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</si>
  <si>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</si>
  <si>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</si>
  <si>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</si>
  <si>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</si>
  <si>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</si>
  <si>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</si>
  <si>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</si>
  <si>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</si>
  <si>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</si>
  <si>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</si>
  <si>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</si>
  <si>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</si>
  <si>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</si>
  <si>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</si>
  <si>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</si>
  <si>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</si>
  <si>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</si>
  <si>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</si>
  <si>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</si>
  <si>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</si>
  <si>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</si>
  <si>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</si>
  <si>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</si>
  <si>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</si>
  <si>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</si>
  <si>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</si>
  <si>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</si>
  <si>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</si>
  <si>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</si>
  <si>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</si>
  <si>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</si>
  <si>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</si>
  <si>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</si>
  <si>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</si>
  <si>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</si>
  <si>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</si>
  <si>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</si>
  <si>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</si>
  <si>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</si>
  <si>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</si>
  <si>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</si>
  <si>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</si>
  <si>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</si>
  <si>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</si>
  <si>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</si>
  <si>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</si>
  <si>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</si>
  <si>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</si>
  <si>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</si>
  <si>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</si>
  <si>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</si>
  <si>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</si>
  <si>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</si>
  <si>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</si>
  <si>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</si>
  <si>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</si>
  <si>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</si>
  <si>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</si>
  <si>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</si>
  <si>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</si>
  <si>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</si>
  <si>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</si>
  <si>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</si>
  <si>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</si>
  <si>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</si>
  <si>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</si>
  <si>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</si>
  <si>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</si>
  <si>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</si>
  <si>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</si>
  <si>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</si>
  <si>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</si>
  <si>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</si>
  <si>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</si>
  <si>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</si>
  <si>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</si>
  <si>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</si>
  <si>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</si>
  <si>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</si>
  <si>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</si>
  <si>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</si>
  <si>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</si>
  <si>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</si>
  <si>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</si>
  <si>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</si>
  <si>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</si>
  <si>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</si>
  <si>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</si>
  <si>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</si>
  <si>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</si>
  <si>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</si>
  <si>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</si>
  <si>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</si>
  <si>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</si>
  <si>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</si>
  <si>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</si>
  <si>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</si>
  <si>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</si>
  <si>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</si>
  <si>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</si>
  <si>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</si>
  <si>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</si>
  <si>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</si>
  <si>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</si>
  <si>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</si>
  <si>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</si>
  <si>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</si>
  <si>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</si>
  <si>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</si>
  <si>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</si>
  <si>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</si>
  <si>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</si>
  <si>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</si>
  <si>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</si>
  <si>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</si>
  <si>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</si>
  <si>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</si>
  <si>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</si>
  <si>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</si>
  <si>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</si>
  <si>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</si>
  <si>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</si>
  <si>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</si>
  <si>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</si>
  <si>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</si>
  <si>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</si>
  <si>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</si>
  <si>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</si>
  <si>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</si>
  <si>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</si>
  <si>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</si>
  <si>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</si>
  <si>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</si>
  <si>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</si>
  <si>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</si>
  <si>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</si>
  <si>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</si>
  <si>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</si>
  <si>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</si>
  <si>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</si>
  <si>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</si>
  <si>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</si>
  <si>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</si>
  <si>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</si>
  <si>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</si>
  <si>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</si>
  <si>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</si>
  <si>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</si>
  <si>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</si>
  <si>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</si>
  <si>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</si>
  <si>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</si>
  <si>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</si>
  <si>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</si>
  <si>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</si>
  <si>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</si>
  <si>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</si>
  <si>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</si>
  <si>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</si>
  <si>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</si>
  <si>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</si>
  <si>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</si>
  <si>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</si>
  <si>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</si>
  <si>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</si>
  <si>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</si>
  <si>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</si>
  <si>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</si>
  <si>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</si>
  <si>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</si>
  <si>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</si>
  <si>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</si>
  <si>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</si>
  <si>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</si>
  <si>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</si>
  <si>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</si>
  <si>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</si>
  <si>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</si>
  <si>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</si>
  <si>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</si>
  <si>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</si>
  <si>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</si>
  <si>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</si>
  <si>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</si>
  <si>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</si>
  <si>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</si>
  <si>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</si>
  <si>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</si>
  <si>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</si>
  <si>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</si>
  <si>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</si>
  <si>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</si>
  <si>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</si>
  <si>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</si>
  <si>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</si>
  <si>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</si>
  <si>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</si>
  <si>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</si>
  <si>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</si>
  <si>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</si>
  <si>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</si>
  <si>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</si>
  <si>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</si>
  <si>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</si>
  <si>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</si>
  <si>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</si>
  <si>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</si>
  <si>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</si>
  <si>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</si>
  <si>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</si>
  <si>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</si>
  <si>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</si>
  <si>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</si>
  <si>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</si>
  <si>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</si>
  <si>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</si>
  <si>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</si>
  <si>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</si>
  <si>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</si>
  <si>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</si>
  <si>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</si>
  <si>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</si>
  <si>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</si>
  <si>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</si>
  <si>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</si>
  <si>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</si>
  <si>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</si>
  <si>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</si>
  <si>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</si>
  <si>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</si>
  <si>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</si>
  <si>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</si>
  <si>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</si>
  <si>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</si>
  <si>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</si>
  <si>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</si>
  <si>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</si>
  <si>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</si>
  <si>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</si>
  <si>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</si>
  <si>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</si>
  <si>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</si>
  <si>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</si>
  <si>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</si>
  <si>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</si>
  <si>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</si>
  <si>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</si>
  <si>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</si>
  <si>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</si>
  <si>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</si>
  <si>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</si>
  <si>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</si>
  <si>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</si>
  <si>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</si>
  <si>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</si>
  <si>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</si>
  <si>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</si>
  <si>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</si>
  <si>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</si>
  <si>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</si>
  <si>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</si>
  <si>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</si>
  <si>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</si>
  <si>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</si>
  <si>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</si>
  <si>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</si>
  <si>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</si>
  <si>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</si>
  <si>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</si>
  <si>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</si>
  <si>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</si>
  <si>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</si>
  <si>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</si>
  <si>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</si>
  <si>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</si>
  <si>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</si>
  <si>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</si>
  <si>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</si>
  <si>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</si>
  <si>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</si>
  <si>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</si>
  <si>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</si>
  <si>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</si>
  <si>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</si>
  <si>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</si>
  <si>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</si>
  <si>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</si>
  <si>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</si>
  <si>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</si>
  <si>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</si>
  <si>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</si>
  <si>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</si>
  <si>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</si>
  <si>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</si>
  <si>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</si>
  <si>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</si>
  <si>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</si>
  <si>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</si>
  <si>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</si>
  <si>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</si>
  <si>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</si>
  <si>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</si>
  <si>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</si>
  <si>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</si>
  <si>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</si>
  <si>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</si>
  <si>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</si>
  <si>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</si>
  <si>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</si>
  <si>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</si>
  <si>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</si>
  <si>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</si>
  <si>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</si>
  <si>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</si>
  <si>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</si>
  <si>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</si>
  <si>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</si>
  <si>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</si>
  <si>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</si>
  <si>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</si>
  <si>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</si>
  <si>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</si>
  <si>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</si>
  <si>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</si>
  <si>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</si>
  <si>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</si>
  <si>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</si>
  <si>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</si>
  <si>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</si>
  <si>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</si>
  <si>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</si>
  <si>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</si>
  <si>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</si>
  <si>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</si>
  <si>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</si>
  <si>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</si>
  <si>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</si>
  <si>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</si>
  <si>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</si>
  <si>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</si>
  <si>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</si>
  <si>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</si>
  <si>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</si>
  <si>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</si>
  <si>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</si>
  <si>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</si>
  <si>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</si>
  <si>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</si>
  <si>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</si>
  <si>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</si>
  <si>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</si>
  <si>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</si>
  <si>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</si>
  <si>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</si>
  <si>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</si>
  <si>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</si>
  <si>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</si>
  <si>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</si>
  <si>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</si>
  <si>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</si>
  <si>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</si>
  <si>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</si>
  <si>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</si>
  <si>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</si>
  <si>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</si>
  <si>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</si>
  <si>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</si>
  <si>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</si>
  <si>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</si>
  <si>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</si>
  <si>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</si>
  <si>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</si>
  <si>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</si>
  <si>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</si>
  <si>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</si>
  <si>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</si>
  <si>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</si>
  <si>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</si>
  <si>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</si>
  <si>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</si>
  <si>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</si>
  <si>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</si>
  <si>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</si>
  <si>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</si>
  <si>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</si>
  <si>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</si>
  <si>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</si>
  <si>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</si>
  <si>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</si>
  <si>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</si>
  <si>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</si>
  <si>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</si>
  <si>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</si>
  <si>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</si>
  <si>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</si>
  <si>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</si>
  <si>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</si>
  <si>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</si>
  <si>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</si>
  <si>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</si>
  <si>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</si>
  <si>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</si>
  <si>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</si>
  <si>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</si>
  <si>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</si>
  <si>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</si>
  <si>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</si>
  <si>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</si>
  <si>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</si>
  <si>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</si>
  <si>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</si>
  <si>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</si>
  <si>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</si>
  <si>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</si>
  <si>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</si>
  <si>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</si>
  <si>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</si>
  <si>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</si>
  <si>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</si>
  <si>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</si>
  <si>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</si>
  <si>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</si>
  <si>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</si>
  <si>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</si>
  <si>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</si>
  <si>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</si>
  <si>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</si>
  <si>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</si>
  <si>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</si>
  <si>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</si>
  <si>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</si>
  <si>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</si>
  <si>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</si>
  <si>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</si>
  <si>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</si>
  <si>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</si>
  <si>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</si>
  <si>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</si>
  <si>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</si>
  <si>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</si>
  <si>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</si>
  <si>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</si>
  <si>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</si>
  <si>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</si>
  <si>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</si>
  <si>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</si>
  <si>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</si>
  <si>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</si>
  <si>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</si>
  <si>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</si>
  <si>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</si>
  <si>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</si>
  <si>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</si>
  <si>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</si>
  <si>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</si>
  <si>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</si>
  <si>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</si>
  <si>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</si>
  <si>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</si>
  <si>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</si>
  <si>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</si>
  <si>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</si>
  <si>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</si>
  <si>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</si>
  <si>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</si>
  <si>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</si>
  <si>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</si>
  <si>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</si>
  <si>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</si>
  <si>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</si>
  <si>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</si>
  <si>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</si>
  <si>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</si>
  <si>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</si>
  <si>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</si>
  <si>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</si>
  <si>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</si>
  <si>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</si>
  <si>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</si>
  <si>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</si>
  <si>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</si>
  <si>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</si>
  <si>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</si>
  <si>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</si>
  <si>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</si>
  <si>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</si>
  <si>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</si>
  <si>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</si>
  <si>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</si>
  <si>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</si>
  <si>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</si>
  <si>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</si>
  <si>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</si>
  <si>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</si>
  <si>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</si>
  <si>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</si>
  <si>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</si>
  <si>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</si>
  <si>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</si>
  <si>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</si>
  <si>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</si>
  <si>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</si>
  <si>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</si>
  <si>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</si>
  <si>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</si>
  <si>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</si>
  <si>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</si>
  <si>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</si>
  <si>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</si>
  <si>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</si>
  <si>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</si>
  <si>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</si>
  <si>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</si>
  <si>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</si>
  <si>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</si>
  <si>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</si>
  <si>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</si>
  <si>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</si>
  <si>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</si>
  <si>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</si>
  <si>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</si>
  <si>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</si>
  <si>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</si>
  <si>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</si>
  <si>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</si>
  <si>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</si>
  <si>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</si>
  <si>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</si>
  <si>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</si>
  <si>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</si>
  <si>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</si>
  <si>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</si>
  <si>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</si>
  <si>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</si>
  <si>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</si>
  <si>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</si>
  <si>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</si>
  <si>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</si>
  <si>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</si>
  <si>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</si>
  <si>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</si>
  <si>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</si>
  <si>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</si>
  <si>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</si>
  <si>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</si>
  <si>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</si>
  <si>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</si>
  <si>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</si>
  <si>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</si>
  <si>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</si>
  <si>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</si>
  <si>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</si>
  <si>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</si>
  <si>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</si>
  <si>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</si>
  <si>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</si>
  <si>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</si>
  <si>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</si>
  <si>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</si>
  <si>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</si>
  <si>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</si>
  <si>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</si>
  <si>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</si>
  <si>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</si>
  <si>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</si>
  <si>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</si>
  <si>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</si>
  <si>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</si>
  <si>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</si>
  <si>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</si>
  <si>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</si>
  <si>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</si>
  <si>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</si>
  <si>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</si>
  <si>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</si>
  <si>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</si>
  <si>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</si>
  <si>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</si>
  <si>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</si>
  <si>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</si>
  <si>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</si>
  <si>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</si>
  <si>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</si>
  <si>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</si>
  <si>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</si>
  <si>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</si>
  <si>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</si>
  <si>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</si>
  <si>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</si>
  <si>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</si>
  <si>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</si>
  <si>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</si>
  <si>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</si>
  <si>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</si>
  <si>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</si>
  <si>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</si>
  <si>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</si>
  <si>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</si>
  <si>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</si>
  <si>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</si>
  <si>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</si>
  <si>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</si>
  <si>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</si>
  <si>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</si>
  <si>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</si>
  <si>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</si>
  <si>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</si>
  <si>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</si>
  <si>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</si>
  <si>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</si>
  <si>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</si>
  <si>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</si>
  <si>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</si>
  <si>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</si>
  <si>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</si>
  <si>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</si>
  <si>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</si>
  <si>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</si>
  <si>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</si>
  <si>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</si>
  <si>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</si>
  <si>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</si>
  <si>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</si>
  <si>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</si>
  <si>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</si>
  <si>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</si>
  <si>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</si>
  <si>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</si>
  <si>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</si>
  <si>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</si>
  <si>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</si>
  <si>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</si>
  <si>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</si>
  <si>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</si>
  <si>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</si>
  <si>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</si>
  <si>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</si>
  <si>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</si>
  <si>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</si>
  <si>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</si>
  <si>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</si>
  <si>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</si>
  <si>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</si>
  <si>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</si>
  <si>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</si>
  <si>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</si>
  <si>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</si>
  <si>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</si>
  <si>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</si>
  <si>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</si>
  <si>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</si>
  <si>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</si>
  <si>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</si>
  <si>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</si>
  <si>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</si>
  <si>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</si>
  <si>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</si>
  <si>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</si>
  <si>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</si>
  <si>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</si>
  <si>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</si>
  <si>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</si>
  <si>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</si>
  <si>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</si>
  <si>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</si>
  <si>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</si>
  <si>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</si>
  <si>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</si>
  <si>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</si>
  <si>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</si>
  <si>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</si>
  <si>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</si>
  <si>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</si>
  <si>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</si>
  <si>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</si>
  <si>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</si>
  <si>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</si>
  <si>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</si>
  <si>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</si>
  <si>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</si>
  <si>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</si>
  <si>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</si>
  <si>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</si>
  <si>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</si>
  <si>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</si>
  <si>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</si>
  <si>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</si>
  <si>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</si>
  <si>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</si>
  <si>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</si>
  <si>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</si>
  <si>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</si>
  <si>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</si>
  <si>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</si>
  <si>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</si>
  <si>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</si>
  <si>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</si>
  <si>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</si>
  <si>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</si>
  <si>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</si>
  <si>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</si>
  <si>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</si>
  <si>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</si>
  <si>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</si>
  <si>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</si>
  <si>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</si>
  <si>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</si>
  <si>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</si>
  <si>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</si>
  <si>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</si>
  <si>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</si>
  <si>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</si>
  <si>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</si>
  <si>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</si>
  <si>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</si>
  <si>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</si>
  <si>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</si>
  <si>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</si>
  <si>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</si>
  <si>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</si>
  <si>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</si>
  <si>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</si>
  <si>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</si>
  <si>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</si>
  <si>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</si>
  <si>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</si>
  <si>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</si>
  <si>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</si>
  <si>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</si>
  <si>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</si>
  <si>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</si>
  <si>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</si>
  <si>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</si>
  <si>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</si>
  <si>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</si>
  <si>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</si>
  <si>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</si>
  <si>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</si>
  <si>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</si>
  <si>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</si>
  <si>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</si>
  <si>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</si>
  <si>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</si>
  <si>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</si>
  <si>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</si>
  <si>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</si>
  <si>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</si>
  <si>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</si>
  <si>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</si>
  <si>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</si>
  <si>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</si>
  <si>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</si>
  <si>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</si>
  <si>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</si>
  <si>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</si>
  <si>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</si>
  <si>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</si>
  <si>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</si>
  <si>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</si>
  <si>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</si>
  <si>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</si>
  <si>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</si>
  <si>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</si>
  <si>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</si>
  <si>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</si>
  <si>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</si>
  <si>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</si>
  <si>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</si>
  <si>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</si>
  <si>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</si>
  <si>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</si>
  <si>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</si>
  <si>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</si>
  <si>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</si>
  <si>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</si>
  <si>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</si>
  <si>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</si>
  <si>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</si>
  <si>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</si>
  <si>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</si>
  <si>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</si>
  <si>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</si>
  <si>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</si>
  <si>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</si>
  <si>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</si>
  <si>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</si>
  <si>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</si>
  <si>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</si>
  <si>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</si>
  <si>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</si>
  <si>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</si>
  <si>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</si>
  <si>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</si>
  <si>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</si>
  <si>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</si>
  <si>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</si>
  <si>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</si>
  <si>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</si>
  <si>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</si>
  <si>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</si>
  <si>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</si>
  <si>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</si>
  <si>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</si>
  <si>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</si>
  <si>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</si>
  <si>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</si>
  <si>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</si>
  <si>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</si>
  <si>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</si>
  <si>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</si>
  <si>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</si>
  <si>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</si>
  <si>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</si>
  <si>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</si>
  <si>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</si>
  <si>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</si>
  <si>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</si>
  <si>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</si>
  <si>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</si>
  <si>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</si>
  <si>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</si>
  <si>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</si>
  <si>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</si>
  <si>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</si>
  <si>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</si>
  <si>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</si>
  <si>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</si>
  <si>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</si>
  <si>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</si>
  <si>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</si>
  <si>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</si>
  <si>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</si>
  <si>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</si>
  <si>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</si>
  <si>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</si>
  <si>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</si>
  <si>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</si>
  <si>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</si>
  <si>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</si>
  <si>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</si>
  <si>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</si>
  <si>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</si>
  <si>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</si>
  <si>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</si>
  <si>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</si>
  <si>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</si>
  <si>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</si>
  <si>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</si>
  <si>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</si>
  <si>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</si>
  <si>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</si>
  <si>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</si>
  <si>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</si>
  <si>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</si>
  <si>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</si>
  <si>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</si>
  <si>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</si>
  <si>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</si>
  <si>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</si>
  <si>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</si>
  <si>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</si>
  <si>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</si>
  <si>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</si>
  <si>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</si>
  <si>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</si>
  <si>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</si>
  <si>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</si>
  <si>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</si>
  <si>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</si>
  <si>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</si>
  <si>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</si>
  <si>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</si>
  <si>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</si>
  <si>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</si>
  <si>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</si>
  <si>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</si>
  <si>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</si>
  <si>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</si>
  <si>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</si>
  <si>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</si>
  <si>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</si>
  <si>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</si>
  <si>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</si>
  <si>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</si>
  <si>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</si>
  <si>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</si>
  <si>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</si>
  <si>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</si>
  <si>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</si>
  <si>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</si>
  <si>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</si>
  <si>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</si>
  <si>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</si>
  <si>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</si>
  <si>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</si>
  <si>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</si>
  <si>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</si>
  <si>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</si>
  <si>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</si>
  <si>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</si>
  <si>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</si>
  <si>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</si>
  <si>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</si>
  <si>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</si>
  <si>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</si>
  <si>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</si>
  <si>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</si>
  <si>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</si>
  <si>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</si>
  <si>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</si>
  <si>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</si>
  <si>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</si>
  <si>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</si>
  <si>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</si>
  <si>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</si>
  <si>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</si>
  <si>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</si>
  <si>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</si>
  <si>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</si>
  <si>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</si>
  <si>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</si>
  <si>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</si>
  <si>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</si>
  <si>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</si>
  <si>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</si>
  <si>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</si>
  <si>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</si>
  <si>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</si>
  <si>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</si>
  <si>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</si>
  <si>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</si>
  <si>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</si>
  <si>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</si>
  <si>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</si>
  <si>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</si>
  <si>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</si>
  <si>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</si>
  <si>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</si>
  <si>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</si>
  <si>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</si>
  <si>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</si>
  <si>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</si>
  <si>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</si>
  <si>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</si>
  <si>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</si>
  <si>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</si>
  <si>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</si>
  <si>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</si>
  <si>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</si>
  <si>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</si>
  <si>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</si>
  <si>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</si>
  <si>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</si>
  <si>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</si>
  <si>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</si>
  <si>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</si>
  <si>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</si>
  <si>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</si>
  <si>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</si>
  <si>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</si>
  <si>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</si>
  <si>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</si>
  <si>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</si>
  <si>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</si>
  <si>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</si>
  <si>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</si>
  <si>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</si>
  <si>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</si>
  <si>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</si>
  <si>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</si>
  <si>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</si>
  <si>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</si>
  <si>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</si>
  <si>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</si>
  <si>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</si>
  <si>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</si>
  <si>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</si>
  <si>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</si>
  <si>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</si>
  <si>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</si>
  <si>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</si>
  <si>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</si>
  <si>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</si>
  <si>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</si>
  <si>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</si>
  <si>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</si>
  <si>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</si>
  <si>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</si>
  <si>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</si>
  <si>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</si>
  <si>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</si>
  <si>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</si>
  <si>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</si>
  <si>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</si>
  <si>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</si>
  <si>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</si>
  <si>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</si>
  <si>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</si>
  <si>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</si>
  <si>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</si>
  <si>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</si>
  <si>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</si>
  <si>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</si>
  <si>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</si>
  <si>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</si>
  <si>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</si>
  <si>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</si>
  <si>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</si>
  <si>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</si>
  <si>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</si>
  <si>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</si>
  <si>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</si>
  <si>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</si>
  <si>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</si>
  <si>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</si>
  <si>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</si>
  <si>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</si>
  <si>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</si>
  <si>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</si>
  <si>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</si>
  <si>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</si>
  <si>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</si>
  <si>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</si>
  <si>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</si>
  <si>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</si>
  <si>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</si>
  <si>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</si>
  <si>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</si>
  <si>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</si>
  <si>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</si>
  <si>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</si>
  <si>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</si>
  <si>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</si>
  <si>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</si>
  <si>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</si>
  <si>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</si>
  <si>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</si>
  <si>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</si>
  <si>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</si>
  <si>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</si>
  <si>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</si>
  <si>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</si>
  <si>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</si>
  <si>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</si>
  <si>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</si>
  <si>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</si>
  <si>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</si>
  <si>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</si>
  <si>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</si>
  <si>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</si>
  <si>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</si>
  <si>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</si>
  <si>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</si>
  <si>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</si>
  <si>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</si>
  <si>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</si>
  <si>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</si>
  <si>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</si>
  <si>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</si>
  <si>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</si>
  <si>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</si>
  <si>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</si>
  <si>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</si>
  <si>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</si>
  <si>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</si>
  <si>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</si>
  <si>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</si>
  <si>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</si>
  <si>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</si>
  <si>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</si>
  <si>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</si>
  <si>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</si>
  <si>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</si>
  <si>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</si>
  <si>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</si>
  <si>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</si>
  <si>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</si>
  <si>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</si>
  <si>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</si>
  <si>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</si>
  <si>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</si>
  <si>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</si>
  <si>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</si>
  <si>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</si>
  <si>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</si>
  <si>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</si>
  <si>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</si>
  <si>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</si>
  <si>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</si>
  <si>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</si>
  <si>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</si>
  <si>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</si>
  <si>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</si>
  <si>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</si>
  <si>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</si>
  <si>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</si>
  <si>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</si>
  <si>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</si>
  <si>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</si>
  <si>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</si>
  <si>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</si>
  <si>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</si>
  <si>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</si>
  <si>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</si>
  <si>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</si>
  <si>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</si>
  <si>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</si>
  <si>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</si>
  <si>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</si>
  <si>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</si>
  <si>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</si>
  <si>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</si>
  <si>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</si>
  <si>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</si>
  <si>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</si>
  <si>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</si>
  <si>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</si>
  <si>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</si>
  <si>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</si>
  <si>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</si>
  <si>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</si>
  <si>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</si>
  <si>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</si>
  <si>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</si>
  <si>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</si>
  <si>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</si>
  <si>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</si>
  <si>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</si>
  <si>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</si>
  <si>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</si>
  <si>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</si>
  <si>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</si>
  <si>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</si>
  <si>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</si>
  <si>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</si>
  <si>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</si>
  <si>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</si>
  <si>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</si>
  <si>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</si>
  <si>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</si>
  <si>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</si>
  <si>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</si>
  <si>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</si>
  <si>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</si>
  <si>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</si>
  <si>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</si>
  <si>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</si>
  <si>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</si>
  <si>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</si>
  <si>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</si>
  <si>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</si>
  <si>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</si>
  <si>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</si>
  <si>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</si>
  <si>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</si>
  <si>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</si>
  <si>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</si>
  <si>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</si>
  <si>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</si>
  <si>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</si>
  <si>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</si>
  <si>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</si>
  <si>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</si>
  <si>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</si>
  <si>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</si>
  <si>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</si>
  <si>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</si>
  <si>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</si>
  <si>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</si>
  <si>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</si>
  <si>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</si>
  <si>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</si>
  <si>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</si>
  <si>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</si>
  <si>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</si>
  <si>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</si>
  <si>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</si>
  <si>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</si>
  <si>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</si>
  <si>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</si>
  <si>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</si>
  <si>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</si>
  <si>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</si>
  <si>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</si>
  <si>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</si>
  <si>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</si>
  <si>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</si>
  <si>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</si>
  <si>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</si>
  <si>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</si>
  <si>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</si>
  <si>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</si>
  <si>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</si>
  <si>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</si>
  <si>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</si>
  <si>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</si>
  <si>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</si>
  <si>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</si>
  <si>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</si>
  <si>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</si>
  <si>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</si>
  <si>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</si>
  <si>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</si>
  <si>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</si>
  <si>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</si>
  <si>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</si>
  <si>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</si>
  <si>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</si>
  <si>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</si>
  <si>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</si>
  <si>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</si>
  <si>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</si>
  <si>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</si>
  <si>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</si>
  <si>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</si>
  <si>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</si>
  <si>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</si>
  <si>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</si>
  <si>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</si>
  <si>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</si>
  <si>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</si>
  <si>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</si>
  <si>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</si>
  <si>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</si>
  <si>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</si>
  <si>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</si>
  <si>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</si>
  <si>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</si>
  <si>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</si>
  <si>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</si>
  <si>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</si>
  <si>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</si>
  <si>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</si>
  <si>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</si>
  <si>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</si>
  <si>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</si>
  <si>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</si>
  <si>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</si>
  <si>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</si>
  <si>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</si>
  <si>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</si>
  <si>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</si>
  <si>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</si>
  <si>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</si>
  <si>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</si>
  <si>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</si>
  <si>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</si>
  <si>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</si>
  <si>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</si>
  <si>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</si>
  <si>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</si>
  <si>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</si>
  <si>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</si>
  <si>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</si>
  <si>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</si>
  <si>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</si>
  <si>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</si>
  <si>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</si>
  <si>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</si>
  <si>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</si>
  <si>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</si>
  <si>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</si>
  <si>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</si>
  <si>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</si>
  <si>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</si>
  <si>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</si>
  <si>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</si>
  <si>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</si>
  <si>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</si>
  <si>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</si>
  <si>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</si>
  <si>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</si>
  <si>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</si>
  <si>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</si>
  <si>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</si>
  <si>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</si>
  <si>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</si>
  <si>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</si>
  <si>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</si>
  <si>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</si>
  <si>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</si>
  <si>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</si>
  <si>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</si>
  <si>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</si>
  <si>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</si>
  <si>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</si>
  <si>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</si>
  <si>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</si>
  <si>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</si>
  <si>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</si>
  <si>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</si>
  <si>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</si>
  <si>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</si>
  <si>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</si>
  <si>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</si>
  <si>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</si>
  <si>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</si>
  <si>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</si>
  <si>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</si>
  <si>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</si>
  <si>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</si>
  <si>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</si>
  <si>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</si>
  <si>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</si>
  <si>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</si>
  <si>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</si>
  <si>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</si>
  <si>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</si>
  <si>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</si>
  <si>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</si>
  <si>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</si>
  <si>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</si>
  <si>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</si>
  <si>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</si>
  <si>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</si>
  <si>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</si>
  <si>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</si>
  <si>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</si>
  <si>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</si>
  <si>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</si>
  <si>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</si>
  <si>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</si>
  <si>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</si>
  <si>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</si>
  <si>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</si>
  <si>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</si>
  <si>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</si>
  <si>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</si>
  <si>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</si>
  <si>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</si>
  <si>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</si>
  <si>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</si>
  <si>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</si>
  <si>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</si>
  <si>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</si>
  <si>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</si>
  <si>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</si>
  <si>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</si>
  <si>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</si>
  <si>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</si>
  <si>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</si>
  <si>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</si>
  <si>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</si>
  <si>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</si>
  <si>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</si>
  <si>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</si>
  <si>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</si>
  <si>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</si>
  <si>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</si>
  <si>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</si>
  <si>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</si>
  <si>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</si>
  <si>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</si>
  <si>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</si>
  <si>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</si>
  <si>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</si>
  <si>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</si>
  <si>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</si>
  <si>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</si>
  <si>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</si>
  <si>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</si>
  <si>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</si>
  <si>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</si>
  <si>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</si>
  <si>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</si>
  <si>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</si>
  <si>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</si>
  <si>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</si>
  <si>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</si>
  <si>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</si>
  <si>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</si>
  <si>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</si>
  <si>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</si>
  <si>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</si>
  <si>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</si>
  <si>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</si>
  <si>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</si>
  <si>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</si>
  <si>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</si>
  <si>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</si>
  <si>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</si>
  <si>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</si>
  <si>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</si>
  <si>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</si>
  <si>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</si>
  <si>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</si>
  <si>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</si>
  <si>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</si>
  <si>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</si>
  <si>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</si>
  <si>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</si>
  <si>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</si>
  <si>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</si>
  <si>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</si>
  <si>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</si>
  <si>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</si>
  <si>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</si>
  <si>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</si>
  <si>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</si>
  <si>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</si>
  <si>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</si>
  <si>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</si>
  <si>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</si>
  <si>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</si>
  <si>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</si>
  <si>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</si>
  <si>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</si>
  <si>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</si>
  <si>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</si>
  <si>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</si>
  <si>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</si>
  <si>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</si>
  <si>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</si>
  <si>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</si>
  <si>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</si>
  <si>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</si>
  <si>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</si>
  <si>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</si>
  <si>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</si>
  <si>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</si>
  <si>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</si>
  <si>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</si>
  <si>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</si>
  <si>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</si>
  <si>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</si>
  <si>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</si>
  <si>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</si>
  <si>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</si>
  <si>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</si>
  <si>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</si>
  <si>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</si>
  <si>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</si>
  <si>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</si>
  <si>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</si>
  <si>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</si>
  <si>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</si>
  <si>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</si>
  <si>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</si>
  <si>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</si>
  <si>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</si>
  <si>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</si>
  <si>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</si>
  <si>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</si>
  <si>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</si>
  <si>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</si>
  <si>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</si>
  <si>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</si>
  <si>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</si>
  <si>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</si>
  <si>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</si>
  <si>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</si>
  <si>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</si>
  <si>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</si>
  <si>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</si>
  <si>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</si>
  <si>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</si>
  <si>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</si>
  <si>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</si>
  <si>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</si>
  <si>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</si>
  <si>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</si>
  <si>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</si>
  <si>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</si>
  <si>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</si>
  <si>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</si>
  <si>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</si>
  <si>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</si>
  <si>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</si>
  <si>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</si>
  <si>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</si>
  <si>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</si>
  <si>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</si>
  <si>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</si>
  <si>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</si>
  <si>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</si>
  <si>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</si>
  <si>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</si>
  <si>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</si>
  <si>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</si>
  <si>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</si>
  <si>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</si>
  <si>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</si>
  <si>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</si>
  <si>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</si>
  <si>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</si>
  <si>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</si>
  <si>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</si>
  <si>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</si>
  <si>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</si>
  <si>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</si>
  <si>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</si>
  <si>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</si>
  <si>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</si>
  <si>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</si>
  <si>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</si>
  <si>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</si>
  <si>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</si>
  <si>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</si>
  <si>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</si>
  <si>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</si>
  <si>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</si>
  <si>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</si>
  <si>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</si>
  <si>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</si>
  <si>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</si>
  <si>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</si>
  <si>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</si>
  <si>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</si>
  <si>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</si>
  <si>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</si>
  <si>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</si>
  <si>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</si>
  <si>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</si>
  <si>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</si>
  <si>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</si>
  <si>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</si>
  <si>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</si>
  <si>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</si>
  <si>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</si>
  <si>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</si>
  <si>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</si>
  <si>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</si>
  <si>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</si>
  <si>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</si>
  <si>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</si>
  <si>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</si>
  <si>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</si>
  <si>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</si>
  <si>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</si>
  <si>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</si>
  <si>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</si>
  <si>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</si>
  <si>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</si>
  <si>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</si>
  <si>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</si>
  <si>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</si>
  <si>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</si>
  <si>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</si>
  <si>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</si>
  <si>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</si>
  <si>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</si>
  <si>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</si>
  <si>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</si>
  <si>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</si>
  <si>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</si>
  <si>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</si>
  <si>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</si>
  <si>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</si>
  <si>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</si>
  <si>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</si>
  <si>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</si>
  <si>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</si>
  <si>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</si>
  <si>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</si>
  <si>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</si>
  <si>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</si>
  <si>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</si>
  <si>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</si>
  <si>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</si>
  <si>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</si>
  <si>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</si>
  <si>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</si>
  <si>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</si>
  <si>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</si>
  <si>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</si>
  <si>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</si>
  <si>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</si>
  <si>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</si>
  <si>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</si>
  <si>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</si>
  <si>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</si>
  <si>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</si>
  <si>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</si>
  <si>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</si>
  <si>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</si>
  <si>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</si>
  <si>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</si>
  <si>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</si>
  <si>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</si>
  <si>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</si>
  <si>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</si>
  <si>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</si>
  <si>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</si>
  <si>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</si>
  <si>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</si>
  <si>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</si>
  <si>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</si>
  <si>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</si>
  <si>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</si>
  <si>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</si>
  <si>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</si>
  <si>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</si>
  <si>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</si>
  <si>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</si>
  <si>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</si>
  <si>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</si>
  <si>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</si>
  <si>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</si>
  <si>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</si>
  <si>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</si>
  <si>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</si>
  <si>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</si>
  <si>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</si>
  <si>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</si>
  <si>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</si>
  <si>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</si>
  <si>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</si>
  <si>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</si>
  <si>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</si>
  <si>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</si>
  <si>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</si>
  <si>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</si>
  <si>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</si>
  <si>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</si>
  <si>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</si>
  <si>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</si>
  <si>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</si>
  <si>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</si>
  <si>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</si>
  <si>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</si>
  <si>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</si>
  <si>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</si>
  <si>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</si>
  <si>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</si>
  <si>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</si>
  <si>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</si>
  <si>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</si>
  <si>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</si>
  <si>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</si>
  <si>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</si>
  <si>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</si>
  <si>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</si>
  <si>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</si>
  <si>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</si>
  <si>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</si>
  <si>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</si>
  <si>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</si>
  <si>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</si>
  <si>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</si>
  <si>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</si>
  <si>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</si>
  <si>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</si>
  <si>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</si>
  <si>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</si>
  <si>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</si>
  <si>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</si>
  <si>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</si>
  <si>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</si>
  <si>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</si>
  <si>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</si>
  <si>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</si>
  <si>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</si>
  <si>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</si>
  <si>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</si>
  <si>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</si>
  <si>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</si>
  <si>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</si>
  <si>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</si>
  <si>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</si>
  <si>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</si>
  <si>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</si>
  <si>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</si>
  <si>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</si>
  <si>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</si>
  <si>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</si>
  <si>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</si>
  <si>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</si>
  <si>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</si>
  <si>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</si>
  <si>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</si>
  <si>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</si>
  <si>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</si>
  <si>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</si>
  <si>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</si>
  <si>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</si>
  <si>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</si>
  <si>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</si>
  <si>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</si>
  <si>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</si>
  <si>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</si>
  <si>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</si>
  <si>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</si>
  <si>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</si>
  <si>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</si>
  <si>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</si>
  <si>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</si>
  <si>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</si>
  <si>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</si>
  <si>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</si>
  <si>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</si>
  <si>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</si>
  <si>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</si>
  <si>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</si>
  <si>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</si>
  <si>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</si>
  <si>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</si>
  <si>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</si>
  <si>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</si>
  <si>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</si>
  <si>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</si>
  <si>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</si>
  <si>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</si>
  <si>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</si>
  <si>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</si>
  <si>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</si>
  <si>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</si>
  <si>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</si>
  <si>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</si>
  <si>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</si>
  <si>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</si>
  <si>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</si>
  <si>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</si>
  <si>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</si>
  <si>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</si>
  <si>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</si>
  <si>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</si>
  <si>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</si>
  <si>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</si>
  <si>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</si>
  <si>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</si>
  <si>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</si>
  <si>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</si>
  <si>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</si>
  <si>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</si>
  <si>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</si>
  <si>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</si>
  <si>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</si>
  <si>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</si>
  <si>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</si>
  <si>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</si>
  <si>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</si>
  <si>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</si>
  <si>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</si>
  <si>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</si>
  <si>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</si>
  <si>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</si>
  <si>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</si>
  <si>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</si>
  <si>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</si>
  <si>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</si>
  <si>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</si>
  <si>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</si>
  <si>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</si>
  <si>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</si>
  <si>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</si>
  <si>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</si>
  <si>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</si>
  <si>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</si>
  <si>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</si>
  <si>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</si>
  <si>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</si>
  <si>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</si>
  <si>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</si>
  <si>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</si>
  <si>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</si>
  <si>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</si>
  <si>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</si>
  <si>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</si>
  <si>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</si>
  <si>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</si>
  <si>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</si>
  <si>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</si>
  <si>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</si>
  <si>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</si>
  <si>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</si>
  <si>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</si>
  <si>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</si>
  <si>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</si>
  <si>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</si>
  <si>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</si>
  <si>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</si>
  <si>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</si>
  <si>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</si>
  <si>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</si>
  <si>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</si>
  <si>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</si>
  <si>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</si>
  <si>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</si>
  <si>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</si>
  <si>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</si>
  <si>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</si>
  <si>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</si>
  <si>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</si>
  <si>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</si>
  <si>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</si>
  <si>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</si>
  <si>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</si>
  <si>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</si>
  <si>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</si>
  <si>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</si>
  <si>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</si>
  <si>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</si>
  <si>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</si>
  <si>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</si>
  <si>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</si>
  <si>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</si>
  <si>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</si>
  <si>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</si>
  <si>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</si>
  <si>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</si>
  <si>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</si>
  <si>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</si>
  <si>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</si>
  <si>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</si>
  <si>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</si>
  <si>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</si>
  <si>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</si>
  <si>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</si>
  <si>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</si>
  <si>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</si>
  <si>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</si>
  <si>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</si>
  <si>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</si>
  <si>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</si>
  <si>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</si>
  <si>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</si>
  <si>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</si>
  <si>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</si>
  <si>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</si>
  <si>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</si>
  <si>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</si>
  <si>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</si>
  <si>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</si>
  <si>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</si>
  <si>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</si>
  <si>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</si>
  <si>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</si>
  <si>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</si>
  <si>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</si>
  <si>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</si>
  <si>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</si>
  <si>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</si>
  <si>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</si>
  <si>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</si>
  <si>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</si>
  <si>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</si>
  <si>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</si>
  <si>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</si>
  <si>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</si>
  <si>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</si>
  <si>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</si>
  <si>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</si>
  <si>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</si>
  <si>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</si>
  <si>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</si>
  <si>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</si>
  <si>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</si>
  <si>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</si>
  <si>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</si>
  <si>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</si>
  <si>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</si>
  <si>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</si>
  <si>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</si>
  <si>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</si>
  <si>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</si>
  <si>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</si>
  <si>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</si>
  <si>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</si>
  <si>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</si>
  <si>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</si>
  <si>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</si>
  <si>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</si>
  <si>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</si>
  <si>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</si>
  <si>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</si>
  <si>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</si>
  <si>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</si>
  <si>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</si>
  <si>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</si>
  <si>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</si>
  <si>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</si>
  <si>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</si>
  <si>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</si>
  <si>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</si>
  <si>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</si>
  <si>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</si>
  <si>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</si>
  <si>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</si>
  <si>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</si>
  <si>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</si>
  <si>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</si>
  <si>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</si>
  <si>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</si>
  <si>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</si>
  <si>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</si>
  <si>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</si>
  <si>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</si>
  <si>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</si>
  <si>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</si>
  <si>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</si>
  <si>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</si>
  <si>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</si>
  <si>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</si>
  <si>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</si>
  <si>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</si>
  <si>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</si>
  <si>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</si>
  <si>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</si>
  <si>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</si>
  <si>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</si>
  <si>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</si>
  <si>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</si>
  <si>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</si>
  <si>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</si>
  <si>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</si>
  <si>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</si>
  <si>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</si>
  <si>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</si>
  <si>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</si>
  <si>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</si>
  <si>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</si>
  <si>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</si>
  <si>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</si>
  <si>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</si>
  <si>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</si>
  <si>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</si>
  <si>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</si>
  <si>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</si>
  <si>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</si>
  <si>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</si>
  <si>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</si>
  <si>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</si>
  <si>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</si>
  <si>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</si>
  <si>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</si>
  <si>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</si>
  <si>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</si>
  <si>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</si>
  <si>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</si>
  <si>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</si>
  <si>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</si>
  <si>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</si>
  <si>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</si>
  <si>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</si>
  <si>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</si>
  <si>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</si>
  <si>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</si>
  <si>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</si>
  <si>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</si>
  <si>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</si>
  <si>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</si>
  <si>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</si>
  <si>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</si>
  <si>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</si>
  <si>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</si>
  <si>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</si>
  <si>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</si>
  <si>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</si>
  <si>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</si>
  <si>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</si>
  <si>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</si>
  <si>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</si>
  <si>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</si>
  <si>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</si>
  <si>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</si>
  <si>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</si>
  <si>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</si>
  <si>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</si>
  <si>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</si>
  <si>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</si>
  <si>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</si>
  <si>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</si>
  <si>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</si>
  <si>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</si>
  <si>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</si>
  <si>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</si>
  <si>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</si>
  <si>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</si>
  <si>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</si>
  <si>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</si>
  <si>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</si>
  <si>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</si>
  <si>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</si>
  <si>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</si>
  <si>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</si>
  <si>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</si>
  <si>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</si>
  <si>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</si>
  <si>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</si>
  <si>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</si>
  <si>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</si>
  <si>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</si>
  <si>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</si>
  <si>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</si>
  <si>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</si>
  <si>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</si>
  <si>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</si>
  <si>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</si>
  <si>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</si>
  <si>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</si>
  <si>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</si>
  <si>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</si>
  <si>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</si>
  <si>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</si>
  <si>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</si>
  <si>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</si>
  <si>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</si>
  <si>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</si>
  <si>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</si>
  <si>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</si>
  <si>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</si>
  <si>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</si>
  <si>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</si>
  <si>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</si>
  <si>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</si>
  <si>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</si>
  <si>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</si>
  <si>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</si>
  <si>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</si>
  <si>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</si>
  <si>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</si>
  <si>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</si>
  <si>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</si>
  <si>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</si>
  <si>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</si>
  <si>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</si>
  <si>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</si>
  <si>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</si>
  <si>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</si>
  <si>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</si>
  <si>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</si>
  <si>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</si>
  <si>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</si>
  <si>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</si>
  <si>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</si>
  <si>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</si>
  <si>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</si>
  <si>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</si>
  <si>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</si>
  <si>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</si>
  <si>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</si>
  <si>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</si>
  <si>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</si>
  <si>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</si>
  <si>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</si>
  <si>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</si>
  <si>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</si>
  <si>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</si>
  <si>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</si>
  <si>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</si>
  <si>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</si>
  <si>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</si>
  <si>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</si>
  <si>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</si>
  <si>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</si>
  <si>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</si>
  <si>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</si>
  <si>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</si>
  <si>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</si>
  <si>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</si>
  <si>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</si>
  <si>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</si>
  <si>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</si>
  <si>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</si>
  <si>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</si>
  <si>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</si>
  <si>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</si>
  <si>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</si>
  <si>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</si>
  <si>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</si>
  <si>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</si>
  <si>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</si>
  <si>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</si>
  <si>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</si>
  <si>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</si>
  <si>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</si>
  <si>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</si>
  <si>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</si>
  <si>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</si>
  <si>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</si>
  <si>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</si>
  <si>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</si>
  <si>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</si>
  <si>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</si>
  <si>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</si>
  <si>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</si>
  <si>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</si>
  <si>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</si>
  <si>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</si>
  <si>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</si>
  <si>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</si>
  <si>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</si>
  <si>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</si>
  <si>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</si>
  <si>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</si>
  <si>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</si>
  <si>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</si>
  <si>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</si>
  <si>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</si>
  <si>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</si>
  <si>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</si>
  <si>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</si>
  <si>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</si>
  <si>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</si>
  <si>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</si>
  <si>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</si>
  <si>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</si>
  <si>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</si>
  <si>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</si>
  <si>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</si>
  <si>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</si>
  <si>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</si>
  <si>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</si>
  <si>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</si>
  <si>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</si>
  <si>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</si>
  <si>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</si>
  <si>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</si>
  <si>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</si>
  <si>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</si>
  <si>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</si>
  <si>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</si>
  <si>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</si>
  <si>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</si>
  <si>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</si>
  <si>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</si>
  <si>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</si>
  <si>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</si>
  <si>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</si>
  <si>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</si>
  <si>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</si>
  <si>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</si>
  <si>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</si>
  <si>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</si>
  <si>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</si>
  <si>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</si>
  <si>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</si>
  <si>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</si>
  <si>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</si>
  <si>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</si>
  <si>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</si>
  <si>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</si>
  <si>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</si>
  <si>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</si>
  <si>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</si>
  <si>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</si>
  <si>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</si>
  <si>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</si>
  <si>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</si>
  <si>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</si>
  <si>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</si>
  <si>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</si>
  <si>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</si>
  <si>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</si>
  <si>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</si>
  <si>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</si>
  <si>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</si>
  <si>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</si>
  <si>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</si>
  <si>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</si>
  <si>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</si>
  <si>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</si>
  <si>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</si>
  <si>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</si>
  <si>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</si>
  <si>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</si>
  <si>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</si>
  <si>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</si>
  <si>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</si>
  <si>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</si>
  <si>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</si>
  <si>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</si>
  <si>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</si>
  <si>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</si>
  <si>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</si>
  <si>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</si>
  <si>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</si>
  <si>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</si>
  <si>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</si>
  <si>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</si>
  <si>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</si>
  <si>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</si>
  <si>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</si>
  <si>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</si>
  <si>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</si>
  <si>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</si>
  <si>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</si>
  <si>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</si>
  <si>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</si>
  <si>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</si>
  <si>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</si>
  <si>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</si>
  <si>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</si>
  <si>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</si>
  <si>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</si>
  <si>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</si>
  <si>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</si>
  <si>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</si>
  <si>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</si>
  <si>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</si>
  <si>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</si>
  <si>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</si>
  <si>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</si>
  <si>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</si>
  <si>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</si>
  <si>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</si>
  <si>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</si>
  <si>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</si>
  <si>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</si>
  <si>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</si>
  <si>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</si>
  <si>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</si>
  <si>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</si>
  <si>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</si>
  <si>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</si>
  <si>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</si>
  <si>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</si>
  <si>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</si>
  <si>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</si>
  <si>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</si>
  <si>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</si>
  <si>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</si>
  <si>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</si>
  <si>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</si>
  <si>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</si>
  <si>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</si>
  <si>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</si>
  <si>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</si>
  <si>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</si>
  <si>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</si>
  <si>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</si>
  <si>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</si>
  <si>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</si>
  <si>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</si>
  <si>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</si>
  <si>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</si>
  <si>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</si>
  <si>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</si>
  <si>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</si>
  <si>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</si>
  <si>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</si>
  <si>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</si>
  <si>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</si>
  <si>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</si>
  <si>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</si>
  <si>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</si>
  <si>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</si>
  <si>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</si>
  <si>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</si>
  <si>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</si>
  <si>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</si>
  <si>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</si>
  <si>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</si>
  <si>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</si>
  <si>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</si>
  <si>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</si>
  <si>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</si>
  <si>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</si>
  <si>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</si>
  <si>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</si>
  <si>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</si>
  <si>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</si>
  <si>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</si>
  <si>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</si>
  <si>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</si>
  <si>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</si>
  <si>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</si>
  <si>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</si>
  <si>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</si>
  <si>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</si>
  <si>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</si>
  <si>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</si>
  <si>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</si>
  <si>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</si>
  <si>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</si>
  <si>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</si>
  <si>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</si>
  <si>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</si>
  <si>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</si>
  <si>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</si>
  <si>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</si>
  <si>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</si>
  <si>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</si>
  <si>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</si>
  <si>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</si>
  <si>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</si>
  <si>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</si>
  <si>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</si>
  <si>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</si>
  <si>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</si>
  <si>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</si>
  <si>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</si>
  <si>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</si>
  <si>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</si>
  <si>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</si>
  <si>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</si>
  <si>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</si>
  <si>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</si>
  <si>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</si>
  <si>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</si>
  <si>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</si>
  <si>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</si>
  <si>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</si>
  <si>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</si>
  <si>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</si>
  <si>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</si>
  <si>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</si>
  <si>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</si>
  <si>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</si>
  <si>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</si>
  <si>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</si>
  <si>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</si>
  <si>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</si>
  <si>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</si>
  <si>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</si>
  <si>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</si>
  <si>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</si>
  <si>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</si>
  <si>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</si>
  <si>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</si>
  <si>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</si>
  <si>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</si>
  <si>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</si>
  <si>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</si>
  <si>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</si>
  <si>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</si>
  <si>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</si>
  <si>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</si>
  <si>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</si>
  <si>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</si>
  <si>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</si>
  <si>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</si>
  <si>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</si>
  <si>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</si>
  <si>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</si>
  <si>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</si>
  <si>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</si>
  <si>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</si>
  <si>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</si>
  <si>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</si>
  <si>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</si>
  <si>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</si>
  <si>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</si>
  <si>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</si>
  <si>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</si>
  <si>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</si>
  <si>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</si>
  <si>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</si>
  <si>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</si>
  <si>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</si>
  <si>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</si>
  <si>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</si>
  <si>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</si>
  <si>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</si>
  <si>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</si>
  <si>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</si>
  <si>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</si>
  <si>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</si>
  <si>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</si>
  <si>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</si>
  <si>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</si>
  <si>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</si>
  <si>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</si>
  <si>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</si>
  <si>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</si>
  <si>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</si>
  <si>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</si>
  <si>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</si>
  <si>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</si>
  <si>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</si>
  <si>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</si>
  <si>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</si>
  <si>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</si>
  <si>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</si>
  <si>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</si>
  <si>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</si>
  <si>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</si>
  <si>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</si>
  <si>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</si>
  <si>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</si>
  <si>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</si>
  <si>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</si>
  <si>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</si>
  <si>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</si>
  <si>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</si>
  <si>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</si>
  <si>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</si>
  <si>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</si>
  <si>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</si>
  <si>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</si>
  <si>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</si>
  <si>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</si>
  <si>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</si>
  <si>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</si>
  <si>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</si>
  <si>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</si>
  <si>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</si>
  <si>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</si>
  <si>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</si>
  <si>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</si>
  <si>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</si>
  <si>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</si>
  <si>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</si>
  <si>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</si>
  <si>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</si>
  <si>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</si>
  <si>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</si>
  <si>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</si>
  <si>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</si>
  <si>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</si>
  <si>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</si>
  <si>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</si>
  <si>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</si>
  <si>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</si>
  <si>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</si>
  <si>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</si>
  <si>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</si>
  <si>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</si>
  <si>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</si>
  <si>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</si>
  <si>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</si>
  <si>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</si>
  <si>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</si>
  <si>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</si>
  <si>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</si>
  <si>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</si>
  <si>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</si>
  <si>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</si>
  <si>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</si>
  <si>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</si>
  <si>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</si>
  <si>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</si>
  <si>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</si>
  <si>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</si>
  <si>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</si>
  <si>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</si>
  <si>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</si>
  <si>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</si>
  <si>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</si>
  <si>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</si>
  <si>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</si>
  <si>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</si>
  <si>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</si>
  <si>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</si>
  <si>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</si>
  <si>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</si>
  <si>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</si>
  <si>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</si>
  <si>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</si>
  <si>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</si>
  <si>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</si>
  <si>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</si>
  <si>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</si>
  <si>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</si>
  <si>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</si>
  <si>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</si>
  <si>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</si>
  <si>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</si>
  <si>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</si>
  <si>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</si>
  <si>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</si>
  <si>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</si>
  <si>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</si>
  <si>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</si>
  <si>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</si>
  <si>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</si>
  <si>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</si>
  <si>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</si>
  <si>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</si>
  <si>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</si>
  <si>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</si>
  <si>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</si>
  <si>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</si>
  <si>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</si>
  <si>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</si>
  <si>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</si>
  <si>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</si>
  <si>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</si>
  <si>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</si>
  <si>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</si>
  <si>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</si>
  <si>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</si>
  <si>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</si>
  <si>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</si>
  <si>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</si>
  <si>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</si>
  <si>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</si>
  <si>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</si>
  <si>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</si>
  <si>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</si>
  <si>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</si>
  <si>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</si>
  <si>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</si>
  <si>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</si>
  <si>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</si>
  <si>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</si>
  <si>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</si>
  <si>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</si>
  <si>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</si>
  <si>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</si>
  <si>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</si>
  <si>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</si>
  <si>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</si>
  <si>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</si>
  <si>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</si>
  <si>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</si>
  <si>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</si>
  <si>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</si>
  <si>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</si>
  <si>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</si>
  <si>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</si>
  <si>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</si>
  <si>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</si>
  <si>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</si>
  <si>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</si>
  <si>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</si>
  <si>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</si>
  <si>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</si>
  <si>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</si>
  <si>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</si>
  <si>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</si>
  <si>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</si>
  <si>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</si>
  <si>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</si>
  <si>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</si>
  <si>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</si>
  <si>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</si>
  <si>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</si>
  <si>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</si>
  <si>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</si>
  <si>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</si>
  <si>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</si>
  <si>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</si>
  <si>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</si>
  <si>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</si>
  <si>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</si>
  <si>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</si>
  <si>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</si>
  <si>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</si>
  <si>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</si>
  <si>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</si>
  <si>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</si>
  <si>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</si>
  <si>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</si>
  <si>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</si>
  <si>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</si>
  <si>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</si>
  <si>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</si>
  <si>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</si>
  <si>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</si>
  <si>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</si>
  <si>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</si>
  <si>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</si>
  <si>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</si>
  <si>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</si>
  <si>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</si>
  <si>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</si>
  <si>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</si>
  <si>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</si>
  <si>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</si>
  <si>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</si>
  <si>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</si>
  <si>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</si>
  <si>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</si>
  <si>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</si>
  <si>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</si>
  <si>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</si>
  <si>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</si>
  <si>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</si>
  <si>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</si>
  <si>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</si>
  <si>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</si>
  <si>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</si>
  <si>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</si>
  <si>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</si>
  <si>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</si>
  <si>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</si>
  <si>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</si>
  <si>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</si>
  <si>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</si>
  <si>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</si>
  <si>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</si>
  <si>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</si>
  <si>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</si>
  <si>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</si>
  <si>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</si>
  <si>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</si>
  <si>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</si>
  <si>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</si>
  <si>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</si>
  <si>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</si>
  <si>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</si>
  <si>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</si>
  <si>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</si>
  <si>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</si>
  <si>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</si>
  <si>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</si>
  <si>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</si>
  <si>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</si>
  <si>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</si>
  <si>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</si>
  <si>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</si>
  <si>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</si>
  <si>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</si>
  <si>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</si>
  <si>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</si>
  <si>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</si>
  <si>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</si>
  <si>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</si>
  <si>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</si>
  <si>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</si>
  <si>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</si>
  <si>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</si>
  <si>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</si>
  <si>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</si>
  <si>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</si>
  <si>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</si>
  <si>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</si>
  <si>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</si>
  <si>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</si>
  <si>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</si>
  <si>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</si>
  <si>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</si>
  <si>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</si>
  <si>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</si>
  <si>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</si>
  <si>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</si>
  <si>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</si>
  <si>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</si>
  <si>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</si>
  <si>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</si>
  <si>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</si>
  <si>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</si>
  <si>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</si>
  <si>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</si>
  <si>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</si>
  <si>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</si>
  <si>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</si>
  <si>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</si>
  <si>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</si>
  <si>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</si>
  <si>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</si>
  <si>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</si>
  <si>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</si>
  <si>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</si>
  <si>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</si>
  <si>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</si>
  <si>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</si>
  <si>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</si>
  <si>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</si>
  <si>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</si>
  <si>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</si>
  <si>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</si>
  <si>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</si>
  <si>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</si>
  <si>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</si>
  <si>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</si>
  <si>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</si>
  <si>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</si>
  <si>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</si>
  <si>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</si>
  <si>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</si>
  <si>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</si>
  <si>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</si>
  <si>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</si>
  <si>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</si>
  <si>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</si>
  <si>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</si>
  <si>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</si>
  <si>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</si>
  <si>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</si>
  <si>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</si>
  <si>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</si>
  <si>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</si>
  <si>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</si>
  <si>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</si>
  <si>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</si>
  <si>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</si>
  <si>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</si>
  <si>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</si>
  <si>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</si>
  <si>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</si>
  <si>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</si>
  <si>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</si>
  <si>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</si>
  <si>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</si>
  <si>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</si>
  <si>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</si>
  <si>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</si>
  <si>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</si>
  <si>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</si>
  <si>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</si>
  <si>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</si>
  <si>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</si>
  <si>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</si>
  <si>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</si>
  <si>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</si>
  <si>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</si>
  <si>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</si>
  <si>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</si>
  <si>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</si>
  <si>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</si>
  <si>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</si>
  <si>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</si>
  <si>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</si>
  <si>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</si>
  <si>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</si>
  <si>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</si>
  <si>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</si>
  <si>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</si>
  <si>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</si>
  <si>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</si>
  <si>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</si>
  <si>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</si>
  <si>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</si>
  <si>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</si>
  <si>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</si>
  <si>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</si>
  <si>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</si>
  <si>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</si>
  <si>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</si>
  <si>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</si>
  <si>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</si>
  <si>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</si>
  <si>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</si>
  <si>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</si>
  <si>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</si>
  <si>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</si>
  <si>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</si>
  <si>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</si>
  <si>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</si>
  <si>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</si>
  <si>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</si>
  <si>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</si>
  <si>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</si>
  <si>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</si>
  <si>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</si>
  <si>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</si>
  <si>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</si>
  <si>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</si>
  <si>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</si>
  <si>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</si>
  <si>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</si>
  <si>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</si>
  <si>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</si>
  <si>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</si>
  <si>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</si>
  <si>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</si>
  <si>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</si>
  <si>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</si>
  <si>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</si>
  <si>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</si>
  <si>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</si>
  <si>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</si>
  <si>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</si>
  <si>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</si>
  <si>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</si>
  <si>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</si>
  <si>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</si>
  <si>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</si>
  <si>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</si>
  <si>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</si>
  <si>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</si>
  <si>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</si>
  <si>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</si>
  <si>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</si>
  <si>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</si>
  <si>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</si>
  <si>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</si>
  <si>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</si>
  <si>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</si>
  <si>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</si>
  <si>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</si>
  <si>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</si>
  <si>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</si>
  <si>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</si>
  <si>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</si>
  <si>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</si>
  <si>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</si>
  <si>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</si>
  <si>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</si>
  <si>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</si>
  <si>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</si>
  <si>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</si>
  <si>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</si>
  <si>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</si>
  <si>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</si>
  <si>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</si>
  <si>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</si>
  <si>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</si>
  <si>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</si>
  <si>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</si>
  <si>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</si>
  <si>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</si>
  <si>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</si>
  <si>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</si>
  <si>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</si>
  <si>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</si>
  <si>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</si>
  <si>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</si>
  <si>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</si>
  <si>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</si>
  <si>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</si>
  <si>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</si>
  <si>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</si>
  <si>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</si>
  <si>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</si>
  <si>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</si>
  <si>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</si>
  <si>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</si>
  <si>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</si>
  <si>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</si>
  <si>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</si>
  <si>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</si>
  <si>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</si>
  <si>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</si>
  <si>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</si>
  <si>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</si>
  <si>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</si>
  <si>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</si>
  <si>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</si>
  <si>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</si>
  <si>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</si>
  <si>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</si>
  <si>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</si>
  <si>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</si>
  <si>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</si>
  <si>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</si>
  <si>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</si>
  <si>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</si>
  <si>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</si>
  <si>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</si>
  <si>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</si>
  <si>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</si>
  <si>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</si>
  <si>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</si>
  <si>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</si>
  <si>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</si>
  <si>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</si>
  <si>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</si>
  <si>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</si>
  <si>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</si>
  <si>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</si>
  <si>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</si>
  <si>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</si>
  <si>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</si>
  <si>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</si>
  <si>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</si>
  <si>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</si>
  <si>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</si>
  <si>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</si>
  <si>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</si>
  <si>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</si>
  <si>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</si>
  <si>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</si>
  <si>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</si>
  <si>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</si>
  <si>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</si>
  <si>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</si>
  <si>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</si>
  <si>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</si>
  <si>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</si>
  <si>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</si>
  <si>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</si>
  <si>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</si>
  <si>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</si>
  <si>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</si>
  <si>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</si>
  <si>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</si>
  <si>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</si>
  <si>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</si>
  <si>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</si>
  <si>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</si>
  <si>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</si>
  <si>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</si>
  <si>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</si>
  <si>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</si>
  <si>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</si>
  <si>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</si>
  <si>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</si>
  <si>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</si>
  <si>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</si>
  <si>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</si>
  <si>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</si>
  <si>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</si>
  <si>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</si>
  <si>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</si>
  <si>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</si>
  <si>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</si>
  <si>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</si>
  <si>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</si>
  <si>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</si>
  <si>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</si>
  <si>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</si>
  <si>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</si>
  <si>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</si>
  <si>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</si>
  <si>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</si>
  <si>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</si>
  <si>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</si>
  <si>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</si>
  <si>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</si>
  <si>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</si>
  <si>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</si>
  <si>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</si>
  <si>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</si>
  <si>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</si>
  <si>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</si>
  <si>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</si>
  <si>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</si>
  <si>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</si>
  <si>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</si>
  <si>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</si>
  <si>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</si>
  <si>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</si>
  <si>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</si>
  <si>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</si>
  <si>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</si>
  <si>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</si>
  <si>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</si>
  <si>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</si>
  <si>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</si>
  <si>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</si>
  <si>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</si>
  <si>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</si>
  <si>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</si>
  <si>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</si>
  <si>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</si>
  <si>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</si>
  <si>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</si>
  <si>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</si>
  <si>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</si>
  <si>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</si>
  <si>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</si>
  <si>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</si>
  <si>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</si>
  <si>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</si>
  <si>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</si>
  <si>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</si>
  <si>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</si>
  <si>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</si>
  <si>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</si>
  <si>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</si>
  <si>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</si>
  <si>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</si>
  <si>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</si>
  <si>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</si>
  <si>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</si>
  <si>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</si>
  <si>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</si>
  <si>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</si>
  <si>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</si>
  <si>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</si>
  <si>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</si>
  <si>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</si>
  <si>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</si>
  <si>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</si>
  <si>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</si>
  <si>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</si>
  <si>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</si>
  <si>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</si>
  <si>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</si>
  <si>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</si>
  <si>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</si>
  <si>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</si>
  <si>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</si>
  <si>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</si>
  <si>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</si>
  <si>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</si>
  <si>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</si>
  <si>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</si>
  <si>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</si>
  <si>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</si>
  <si>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</si>
  <si>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</si>
  <si>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</si>
  <si>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</si>
  <si>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</si>
  <si>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</si>
  <si>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</si>
  <si>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</si>
  <si>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</si>
  <si>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</si>
  <si>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</si>
  <si>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</si>
  <si>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</si>
  <si>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</si>
  <si>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</si>
  <si>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</si>
  <si>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</si>
  <si>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</si>
  <si>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</si>
  <si>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</si>
  <si>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</si>
  <si>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</si>
  <si>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</si>
  <si>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</si>
  <si>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</si>
  <si>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</si>
  <si>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</si>
  <si>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</si>
  <si>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</si>
  <si>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</si>
  <si>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</si>
  <si>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</si>
  <si>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</si>
  <si>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</si>
  <si>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</si>
  <si>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</si>
  <si>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</si>
  <si>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</si>
  <si>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</si>
  <si>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</si>
  <si>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</si>
  <si>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</si>
  <si>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</si>
  <si>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</si>
  <si>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</si>
  <si>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</si>
  <si>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</si>
  <si>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</si>
  <si>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</si>
  <si>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</si>
  <si>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</si>
  <si>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</si>
  <si>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</si>
  <si>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</si>
  <si>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</si>
  <si>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</si>
  <si>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</si>
  <si>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</si>
  <si>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</si>
  <si>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</si>
  <si>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</si>
  <si>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</si>
  <si>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</si>
  <si>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</si>
  <si>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</si>
  <si>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</si>
  <si>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</si>
  <si>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</si>
  <si>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</si>
  <si>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</si>
  <si>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</si>
  <si>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</si>
  <si>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</si>
  <si>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</si>
  <si>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</si>
  <si>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</si>
  <si>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</si>
  <si>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</si>
  <si>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</si>
  <si>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</si>
  <si>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</si>
  <si>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</si>
  <si>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</si>
  <si>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</si>
  <si>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</si>
  <si>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</si>
  <si>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</si>
  <si>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</si>
  <si>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</si>
  <si>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</si>
  <si>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</si>
  <si>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</si>
  <si>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</si>
  <si>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</si>
  <si>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</si>
  <si>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</si>
  <si>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</si>
  <si>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</si>
  <si>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</si>
  <si>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</si>
  <si>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</si>
  <si>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</si>
  <si>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</si>
  <si>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</si>
  <si>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</si>
  <si>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</si>
  <si>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</si>
  <si>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</si>
  <si>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</si>
  <si>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</si>
  <si>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</si>
  <si>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</si>
  <si>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</si>
  <si>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</si>
  <si>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</si>
  <si>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</si>
  <si>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</si>
  <si>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</si>
  <si>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</si>
  <si>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</si>
  <si>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</si>
  <si>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</si>
  <si>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</si>
  <si>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</si>
  <si>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</si>
  <si>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</si>
  <si>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</si>
  <si>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</si>
  <si>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</si>
  <si>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</si>
  <si>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</si>
  <si>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</si>
  <si>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</si>
  <si>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</si>
  <si>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</si>
  <si>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</si>
  <si>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</si>
  <si>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</si>
  <si>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</si>
  <si>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</si>
  <si>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</si>
  <si>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</si>
  <si>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</si>
  <si>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</si>
  <si>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</si>
  <si>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</si>
  <si>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</si>
  <si>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</si>
  <si>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</si>
  <si>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</si>
  <si>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</si>
  <si>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</si>
  <si>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</si>
  <si>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</si>
  <si>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</si>
  <si>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</si>
  <si>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</si>
  <si>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</si>
  <si>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</si>
  <si>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</si>
  <si>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</si>
  <si>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</si>
  <si>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</si>
  <si>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</si>
  <si>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</si>
  <si>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</si>
  <si>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</si>
  <si>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</si>
  <si>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</si>
  <si>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</si>
  <si>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</si>
  <si>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</si>
  <si>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</si>
  <si>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</si>
  <si>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</si>
  <si>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</si>
  <si>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</si>
  <si>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</si>
  <si>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</si>
  <si>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</si>
  <si>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</si>
  <si>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</si>
  <si>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</si>
  <si>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</si>
  <si>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</si>
  <si>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</si>
  <si>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</si>
  <si>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</si>
  <si>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</si>
  <si>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</si>
  <si>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</si>
  <si>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</si>
  <si>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</si>
  <si>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</si>
  <si>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</si>
  <si>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</si>
  <si>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</si>
  <si>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</si>
  <si>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</si>
  <si>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</si>
  <si>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</si>
  <si>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</si>
  <si>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</si>
  <si>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</si>
  <si>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</si>
  <si>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</si>
  <si>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</si>
  <si>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</si>
  <si>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</si>
  <si>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</si>
  <si>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</si>
  <si>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</si>
  <si>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</si>
  <si>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</si>
  <si>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</si>
  <si>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</si>
  <si>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</si>
  <si>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</si>
  <si>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</si>
  <si>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</si>
  <si>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</si>
  <si>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</si>
  <si>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</si>
  <si>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</si>
  <si>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</si>
  <si>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</si>
  <si>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</si>
  <si>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</si>
  <si>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</si>
  <si>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</si>
  <si>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</si>
  <si>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</si>
  <si>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</si>
  <si>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</si>
  <si>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</si>
  <si>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</si>
  <si>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</si>
  <si>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</si>
  <si>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</si>
  <si>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</si>
  <si>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</si>
  <si>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</si>
  <si>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</si>
  <si>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</si>
  <si>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</si>
  <si>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</si>
  <si>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</si>
  <si>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</si>
  <si>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</si>
  <si>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</si>
  <si>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</si>
  <si>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</si>
  <si>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</si>
  <si>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</si>
  <si>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</si>
  <si>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</si>
  <si>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</si>
  <si>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</si>
  <si>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</si>
  <si>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</si>
  <si>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</si>
  <si>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</si>
  <si>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</si>
  <si>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</si>
  <si>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</si>
  <si>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</si>
  <si>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</si>
  <si>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</si>
  <si>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</si>
  <si>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</si>
  <si>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</si>
  <si>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</si>
  <si>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</si>
  <si>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</si>
  <si>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</si>
  <si>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</si>
  <si>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</si>
  <si>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</si>
  <si>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</si>
  <si>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</si>
  <si>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</si>
  <si>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</si>
  <si>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</si>
  <si>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</si>
  <si>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</si>
  <si>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</si>
  <si>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</si>
  <si>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</si>
  <si>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</si>
  <si>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</si>
  <si>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</si>
  <si>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</si>
  <si>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</si>
  <si>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</si>
  <si>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</si>
  <si>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</si>
  <si>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</si>
  <si>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</si>
  <si>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</si>
  <si>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</si>
  <si>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</si>
  <si>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</si>
  <si>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</si>
  <si>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</si>
  <si>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</si>
  <si>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</si>
  <si>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</si>
  <si>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</si>
  <si>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</si>
  <si>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</si>
  <si>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</si>
  <si>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</si>
  <si>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</si>
  <si>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</si>
  <si>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</si>
  <si>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</si>
  <si>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</si>
  <si>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</si>
  <si>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</si>
  <si>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</si>
  <si>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</si>
  <si>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</si>
  <si>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</si>
  <si>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</si>
  <si>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</si>
  <si>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</si>
  <si>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</si>
  <si>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</si>
  <si>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</si>
  <si>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</si>
  <si>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</si>
  <si>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</si>
  <si>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</si>
  <si>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</si>
  <si>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</si>
  <si>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</si>
  <si>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</si>
  <si>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</si>
  <si>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</si>
  <si>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</si>
  <si>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</si>
  <si>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</si>
  <si>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</si>
  <si>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</si>
  <si>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</si>
  <si>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</si>
  <si>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</si>
  <si>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</si>
  <si>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</si>
  <si>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</si>
  <si>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</si>
  <si>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</si>
  <si>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</si>
  <si>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</si>
  <si>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</si>
  <si>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</si>
  <si>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</si>
  <si>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</si>
  <si>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</si>
  <si>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</si>
  <si>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</si>
  <si>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</si>
  <si>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</si>
  <si>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</si>
  <si>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</si>
  <si>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</si>
  <si>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</si>
  <si>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</si>
  <si>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</si>
  <si>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</si>
  <si>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</si>
  <si>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</si>
  <si>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</si>
  <si>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</si>
  <si>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</si>
  <si>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</si>
  <si>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</si>
  <si>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</si>
  <si>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</si>
  <si>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</si>
  <si>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</si>
  <si>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</si>
  <si>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</si>
  <si>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</si>
  <si>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</si>
  <si>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</si>
  <si>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</si>
  <si>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</si>
  <si>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</si>
  <si>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</si>
  <si>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</si>
  <si>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</si>
  <si>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</si>
  <si>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</si>
  <si>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</si>
  <si>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</si>
  <si>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</si>
  <si>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</si>
  <si>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</si>
  <si>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</si>
  <si>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</si>
  <si>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</si>
  <si>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</si>
  <si>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</si>
  <si>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</si>
  <si>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</si>
  <si>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</si>
  <si>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</si>
  <si>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</si>
  <si>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</si>
  <si>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</si>
  <si>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</si>
  <si>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</si>
  <si>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</si>
  <si>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</si>
  <si>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</si>
  <si>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</si>
  <si>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</si>
  <si>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</si>
  <si>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</si>
  <si>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</si>
  <si>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</si>
  <si>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</si>
  <si>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</si>
  <si>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</si>
  <si>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</si>
  <si>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</si>
  <si>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</si>
  <si>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</si>
  <si>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</si>
  <si>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</si>
  <si>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</si>
  <si>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</si>
  <si>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</si>
  <si>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</si>
  <si>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</si>
  <si>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</si>
  <si>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</si>
  <si>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</si>
  <si>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</si>
  <si>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</si>
  <si>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</si>
  <si>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</si>
  <si>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</si>
  <si>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</si>
  <si>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</si>
  <si>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</si>
  <si>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</si>
  <si>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</si>
  <si>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</si>
  <si>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</si>
  <si>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</si>
  <si>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</si>
  <si>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</si>
  <si>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</si>
  <si>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</si>
  <si>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</si>
  <si>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</si>
  <si>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</si>
  <si>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</si>
  <si>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</si>
  <si>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</si>
  <si>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</si>
  <si>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</si>
  <si>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</si>
  <si>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</si>
  <si>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</si>
  <si>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</si>
  <si>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</si>
  <si>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</si>
  <si>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</si>
  <si>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</si>
  <si>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</si>
  <si>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</si>
  <si>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</si>
  <si>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</si>
  <si>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</si>
  <si>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</si>
  <si>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</si>
  <si>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</si>
  <si>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</si>
  <si>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</si>
  <si>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</si>
  <si>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</si>
  <si>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</si>
  <si>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</si>
  <si>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</si>
  <si>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</si>
  <si>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</si>
  <si>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</si>
  <si>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</si>
  <si>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</si>
  <si>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</si>
  <si>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</si>
  <si>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</si>
  <si>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</si>
  <si>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</si>
  <si>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</si>
  <si>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</si>
  <si>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</si>
  <si>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</si>
  <si>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</si>
  <si>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</si>
  <si>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</si>
  <si>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</si>
  <si>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</si>
  <si>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</si>
  <si>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</si>
  <si>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</si>
  <si>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</si>
  <si>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</si>
  <si>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</si>
  <si>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</si>
  <si>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</si>
  <si>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</si>
  <si>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</si>
  <si>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</si>
  <si>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</si>
  <si>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</si>
  <si>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</si>
  <si>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</si>
  <si>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</si>
  <si>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</si>
  <si>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</si>
  <si>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</si>
  <si>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</si>
  <si>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</si>
  <si>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</si>
  <si>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</si>
  <si>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</si>
  <si>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</si>
  <si>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</si>
  <si>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</si>
  <si>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</si>
  <si>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</si>
  <si>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</si>
  <si>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</si>
  <si>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</si>
  <si>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</si>
  <si>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</si>
  <si>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</si>
  <si>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</si>
  <si>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</si>
  <si>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</si>
  <si>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</si>
  <si>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</si>
  <si>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</si>
  <si>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</si>
  <si>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</si>
  <si>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</si>
  <si>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</si>
  <si>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</si>
  <si>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</si>
  <si>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</si>
  <si>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</si>
  <si>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</si>
  <si>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</si>
  <si>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</si>
  <si>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</si>
  <si>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</si>
  <si>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</si>
  <si>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</si>
  <si>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</si>
  <si>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</si>
  <si>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</si>
  <si>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</si>
  <si>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</si>
  <si>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</si>
  <si>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</si>
  <si>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</si>
  <si>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</si>
  <si>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</si>
  <si>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</si>
  <si>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</si>
  <si>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</si>
  <si>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</si>
  <si>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</si>
  <si>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</si>
  <si>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</si>
  <si>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</si>
  <si>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</si>
  <si>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</si>
  <si>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</si>
  <si>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</si>
  <si>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</si>
  <si>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</si>
  <si>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</si>
  <si>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</si>
  <si>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</si>
  <si>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</si>
  <si>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</si>
  <si>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</si>
  <si>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</si>
  <si>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</si>
  <si>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</si>
  <si>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</si>
  <si>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</si>
  <si>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</si>
  <si>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</si>
  <si>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</si>
  <si>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</si>
  <si>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</si>
  <si>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</si>
  <si>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</si>
  <si>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</si>
  <si>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</si>
  <si>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</si>
  <si>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</si>
  <si>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</si>
  <si>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</si>
  <si>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</si>
  <si>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</si>
  <si>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</si>
  <si>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</si>
  <si>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</si>
  <si>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</si>
  <si>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</si>
  <si>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</si>
  <si>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</si>
  <si>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</si>
  <si>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</si>
  <si>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</si>
  <si>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</si>
  <si>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</si>
  <si>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</si>
  <si>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</si>
  <si>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</si>
  <si>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</si>
  <si>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</si>
  <si>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</si>
  <si>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</si>
  <si>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</si>
  <si>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</si>
  <si>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</si>
  <si>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</si>
  <si>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</si>
  <si>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</si>
  <si>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</si>
  <si>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</si>
  <si>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</si>
  <si>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</si>
  <si>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</si>
  <si>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</si>
  <si>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</si>
  <si>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</si>
  <si>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</si>
  <si>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</si>
  <si>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</si>
  <si>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</si>
  <si>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</si>
  <si>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</si>
  <si>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</si>
  <si>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</si>
  <si>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</si>
  <si>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</si>
  <si>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</si>
  <si>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</si>
  <si>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</si>
  <si>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</si>
  <si>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</si>
  <si>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</si>
  <si>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</si>
  <si>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</si>
  <si>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</si>
  <si>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</si>
  <si>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</si>
  <si>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</si>
  <si>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</si>
  <si>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</si>
  <si>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</si>
  <si>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</si>
  <si>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</si>
  <si>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</si>
  <si>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</si>
  <si>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</si>
  <si>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</si>
  <si>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</si>
  <si>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</si>
  <si>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</si>
  <si>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</si>
  <si>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</si>
  <si>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</si>
  <si>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</si>
  <si>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</si>
  <si>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</si>
  <si>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</si>
  <si>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</si>
  <si>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</si>
  <si>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</si>
  <si>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</si>
  <si>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</si>
  <si>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</si>
  <si>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</si>
  <si>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</si>
  <si>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</si>
  <si>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</si>
  <si>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</si>
  <si>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</si>
  <si>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</si>
  <si>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</si>
  <si>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</si>
  <si>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</si>
  <si>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</si>
  <si>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</si>
  <si>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</si>
  <si>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</si>
  <si>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</si>
  <si>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</si>
  <si>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</si>
  <si>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</si>
  <si>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</si>
  <si>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</si>
  <si>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</si>
  <si>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</si>
  <si>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</si>
  <si>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</si>
  <si>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</si>
  <si>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</si>
  <si>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</si>
  <si>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</si>
  <si>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</si>
  <si>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</si>
  <si>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</si>
  <si>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</si>
  <si>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</si>
  <si>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</si>
  <si>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</si>
  <si>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</si>
  <si>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</si>
  <si>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</si>
  <si>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</si>
  <si>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</si>
  <si>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</si>
  <si>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</si>
  <si>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</si>
  <si>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</si>
  <si>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</si>
  <si>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</si>
  <si>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</si>
  <si>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</si>
  <si>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</si>
  <si>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</si>
  <si>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</si>
  <si>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</si>
  <si>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</si>
  <si>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</si>
  <si>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</si>
  <si>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</si>
  <si>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</si>
  <si>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</si>
  <si>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</si>
  <si>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</si>
  <si>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</si>
  <si>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</si>
  <si>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</si>
  <si>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</si>
  <si>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</si>
  <si>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</si>
  <si>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</si>
  <si>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</si>
  <si>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</si>
  <si>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</si>
  <si>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</si>
  <si>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</si>
  <si>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</si>
  <si>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</si>
  <si>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</si>
  <si>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</si>
  <si>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</si>
  <si>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</si>
  <si>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</si>
  <si>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</si>
  <si>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</si>
  <si>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</si>
  <si>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</si>
  <si>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</si>
  <si>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</si>
  <si>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</si>
  <si>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</si>
  <si>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</si>
  <si>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</si>
  <si>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</si>
  <si>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</si>
  <si>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</si>
  <si>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</si>
  <si>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</si>
  <si>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</si>
  <si>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</si>
  <si>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</si>
  <si>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</si>
  <si>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</si>
  <si>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</si>
  <si>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</si>
  <si>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</si>
  <si>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</si>
  <si>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</si>
  <si>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</si>
  <si>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</si>
  <si>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</si>
  <si>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</si>
  <si>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</si>
  <si>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</si>
  <si>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</si>
  <si>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</si>
  <si>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</si>
  <si>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</si>
  <si>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</si>
  <si>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</si>
  <si>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</si>
  <si>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</si>
  <si>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</si>
  <si>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</si>
  <si>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</si>
  <si>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</si>
  <si>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</si>
  <si>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</si>
  <si>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</si>
  <si>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</si>
  <si>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</si>
  <si>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</si>
  <si>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</si>
  <si>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</si>
  <si>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</si>
  <si>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</si>
  <si>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</si>
  <si>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</si>
  <si>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</si>
  <si>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</si>
  <si>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</si>
  <si>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</si>
  <si>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</si>
  <si>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</si>
  <si>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</si>
  <si>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</si>
  <si>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</si>
  <si>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</si>
  <si>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</si>
  <si>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</si>
  <si>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</si>
  <si>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</si>
  <si>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</si>
  <si>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</si>
  <si>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</si>
  <si>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</si>
  <si>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</si>
  <si>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</si>
  <si>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</si>
  <si>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</si>
  <si>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</si>
  <si>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</si>
  <si>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</si>
  <si>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</si>
  <si>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</si>
  <si>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</si>
  <si>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</si>
  <si>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</si>
  <si>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</si>
  <si>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</si>
  <si>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</si>
  <si>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</si>
  <si>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</si>
  <si>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</si>
  <si>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</si>
  <si>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</si>
  <si>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</si>
  <si>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</si>
  <si>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</si>
  <si>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</si>
  <si>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</si>
  <si>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</si>
  <si>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</si>
  <si>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</si>
  <si>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</si>
  <si>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</si>
  <si>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</si>
  <si>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</si>
  <si>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</si>
  <si>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</si>
  <si>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</si>
  <si>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</si>
  <si>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</si>
  <si>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</si>
  <si>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</si>
  <si>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</si>
  <si>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</si>
  <si>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</si>
  <si>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</si>
  <si>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</si>
  <si>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</si>
  <si>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</si>
  <si>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</si>
  <si>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</si>
  <si>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</si>
  <si>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</si>
  <si>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</si>
  <si>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</si>
  <si>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</si>
  <si>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</si>
  <si>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</si>
  <si>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</si>
  <si>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</si>
  <si>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</si>
  <si>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</si>
  <si>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</si>
  <si>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</si>
  <si>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</si>
  <si>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</si>
  <si>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</si>
  <si>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</si>
  <si>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</si>
  <si>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</si>
  <si>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</si>
  <si>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</si>
  <si>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</si>
  <si>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</si>
  <si>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</si>
  <si>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</si>
  <si>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</si>
  <si>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</si>
  <si>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</si>
  <si>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</si>
  <si>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</si>
  <si>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</si>
  <si>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</si>
  <si>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</si>
  <si>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</si>
  <si>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</si>
  <si>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</si>
  <si>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</si>
  <si>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</si>
  <si>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</si>
  <si>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</si>
  <si>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</si>
  <si>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</si>
  <si>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</si>
  <si>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</si>
  <si>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</si>
  <si>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</si>
  <si>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</si>
  <si>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</si>
  <si>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</si>
  <si>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</si>
  <si>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</si>
  <si>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</si>
  <si>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</si>
  <si>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</si>
  <si>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</si>
  <si>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</si>
  <si>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</si>
  <si>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</si>
  <si>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</si>
  <si>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</si>
  <si>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</si>
  <si>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</si>
  <si>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</si>
  <si>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</si>
  <si>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</si>
  <si>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</si>
  <si>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</si>
  <si>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</si>
  <si>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</si>
  <si>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</si>
  <si>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</si>
  <si>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</si>
  <si>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</si>
  <si>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</si>
  <si>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</si>
  <si>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</si>
  <si>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</si>
  <si>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</si>
  <si>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</si>
  <si>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</si>
  <si>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</si>
  <si>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</si>
  <si>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</si>
  <si>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</si>
  <si>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</si>
  <si>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</si>
  <si>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</si>
  <si>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</si>
  <si>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</si>
  <si>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</si>
  <si>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</si>
  <si>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</si>
  <si>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</si>
  <si>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</si>
  <si>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</si>
  <si>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</si>
  <si>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</si>
  <si>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</si>
  <si>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</si>
  <si>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</si>
  <si>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</si>
  <si>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</si>
  <si>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</si>
  <si>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</si>
  <si>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</si>
  <si>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</si>
  <si>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</si>
  <si>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</si>
  <si>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</si>
  <si>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</si>
  <si>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</si>
  <si>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</si>
  <si>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</si>
  <si>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</si>
  <si>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</si>
  <si>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</si>
  <si>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</si>
  <si>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</si>
  <si>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</si>
  <si>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</si>
  <si>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</si>
  <si>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</si>
  <si>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</si>
  <si>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</si>
  <si>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</si>
  <si>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</si>
  <si>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</si>
  <si>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</si>
  <si>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</si>
  <si>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</si>
  <si>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</si>
  <si>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</si>
  <si>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</si>
  <si>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</si>
  <si>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</si>
  <si>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</si>
  <si>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</si>
  <si>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</si>
  <si>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</si>
  <si>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</si>
  <si>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</si>
  <si>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</si>
  <si>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</si>
  <si>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</si>
  <si>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</si>
  <si>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</si>
  <si>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</si>
  <si>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</si>
  <si>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</si>
  <si>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</si>
  <si>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</si>
  <si>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</si>
  <si>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</si>
  <si>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</si>
  <si>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</si>
  <si>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</si>
  <si>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</si>
  <si>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</si>
  <si>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</si>
  <si>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</si>
  <si>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</si>
  <si>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</si>
  <si>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</si>
  <si>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</si>
  <si>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</si>
  <si>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</si>
  <si>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</si>
  <si>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</si>
  <si>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</si>
  <si>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</si>
  <si>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</si>
  <si>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</si>
  <si>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</si>
  <si>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</si>
  <si>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</si>
  <si>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</si>
  <si>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</si>
  <si>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</si>
  <si>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</si>
  <si>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</si>
  <si>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</si>
  <si>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</si>
  <si>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</si>
  <si>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</si>
  <si>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</si>
  <si>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</si>
  <si>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</si>
  <si>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</si>
  <si>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</si>
  <si>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</si>
  <si>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</si>
  <si>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</si>
  <si>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</si>
  <si>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</si>
  <si>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</si>
  <si>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</si>
  <si>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</si>
  <si>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</si>
  <si>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</si>
  <si>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</si>
  <si>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</si>
  <si>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</si>
  <si>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</si>
  <si>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</si>
  <si>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</si>
  <si>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</si>
  <si>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</si>
  <si>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</si>
  <si>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</si>
  <si>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</si>
  <si>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</si>
  <si>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</si>
  <si>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</si>
  <si>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</si>
  <si>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</si>
  <si>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</si>
  <si>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</si>
  <si>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</si>
  <si>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</si>
  <si>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</si>
  <si>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</si>
  <si>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</si>
  <si>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</si>
  <si>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</si>
  <si>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</si>
  <si>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</si>
  <si>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</si>
  <si>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</si>
  <si>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</si>
  <si>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</si>
  <si>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</si>
  <si>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</si>
  <si>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</si>
  <si>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</si>
  <si>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</si>
  <si>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</si>
  <si>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</si>
  <si>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</si>
  <si>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</si>
  <si>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</si>
  <si>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</si>
  <si>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</si>
  <si>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</si>
  <si>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</si>
  <si>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</si>
  <si>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</si>
  <si>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</si>
  <si>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</si>
  <si>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</si>
  <si>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</si>
  <si>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</si>
  <si>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</si>
  <si>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</si>
  <si>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</si>
  <si>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</si>
  <si>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</si>
  <si>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</si>
  <si>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</si>
  <si>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</si>
  <si>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</si>
  <si>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</si>
  <si>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</si>
  <si>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</si>
  <si>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</si>
  <si>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</si>
  <si>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</si>
  <si>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</si>
  <si>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</si>
  <si>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</si>
  <si>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</si>
  <si>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</si>
  <si>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</si>
  <si>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</si>
  <si>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</si>
  <si>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</si>
  <si>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</si>
  <si>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</si>
  <si>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</si>
  <si>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</si>
  <si>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</si>
  <si>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</si>
  <si>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</si>
  <si>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</si>
  <si>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</si>
  <si>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</si>
  <si>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</si>
  <si>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</si>
  <si>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</si>
  <si>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</si>
  <si>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</si>
  <si>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</si>
  <si>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</si>
  <si>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</si>
  <si>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</si>
  <si>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</si>
  <si>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</si>
  <si>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</si>
  <si>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</si>
  <si>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</si>
  <si>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</si>
  <si>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</si>
  <si>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</si>
  <si>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</si>
  <si>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</si>
  <si>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</si>
  <si>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</si>
  <si>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</si>
  <si>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</si>
  <si>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</si>
  <si>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</si>
  <si>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</si>
  <si>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</si>
  <si>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</si>
  <si>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</si>
  <si>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</si>
  <si>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</si>
  <si>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</si>
  <si>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</si>
  <si>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</si>
  <si>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</si>
  <si>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</si>
  <si>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</si>
  <si>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</si>
  <si>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</si>
  <si>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</si>
  <si>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</si>
  <si>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</si>
  <si>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</si>
  <si>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</si>
  <si>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</si>
  <si>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</si>
  <si>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</si>
  <si>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</si>
  <si>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</si>
  <si>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</si>
  <si>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</si>
  <si>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</si>
  <si>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</si>
  <si>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</si>
  <si>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</si>
  <si>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</si>
  <si>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</si>
  <si>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</si>
  <si>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</si>
  <si>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</si>
  <si>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</si>
  <si>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</si>
  <si>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</si>
  <si>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</si>
  <si>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</si>
  <si>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</si>
  <si>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</si>
  <si>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</si>
  <si>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</si>
  <si>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</si>
  <si>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</si>
  <si>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</si>
  <si>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</si>
  <si>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</si>
  <si>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</si>
  <si>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</si>
  <si>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</si>
  <si>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</si>
  <si>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</si>
  <si>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</si>
  <si>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</si>
  <si>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</si>
  <si>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</si>
  <si>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</si>
  <si>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</si>
  <si>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</si>
  <si>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</si>
  <si>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</si>
  <si>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</si>
  <si>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</si>
  <si>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</si>
  <si>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</si>
  <si>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</si>
  <si>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</si>
  <si>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</si>
  <si>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</si>
  <si>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</si>
  <si>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</si>
  <si>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</si>
  <si>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</si>
  <si>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</si>
  <si>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</si>
  <si>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</si>
  <si>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</si>
  <si>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</si>
  <si>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</si>
  <si>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</si>
  <si>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</si>
  <si>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</si>
  <si>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</si>
  <si>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</si>
  <si>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</si>
  <si>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</si>
  <si>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</si>
  <si>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</si>
  <si>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</si>
  <si>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</si>
  <si>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</si>
  <si>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</si>
  <si>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</si>
  <si>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</si>
  <si>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</si>
  <si>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</si>
  <si>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</si>
  <si>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</si>
  <si>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</si>
  <si>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</si>
  <si>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</si>
  <si>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</si>
  <si>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</si>
  <si>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</si>
  <si>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</si>
  <si>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</si>
  <si>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</si>
  <si>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</si>
  <si>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</si>
  <si>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</si>
  <si>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</si>
  <si>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</si>
  <si>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</si>
  <si>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</si>
  <si>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</si>
  <si>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</si>
  <si>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</si>
  <si>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</si>
  <si>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</si>
  <si>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</si>
  <si>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</si>
  <si>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</si>
  <si>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</si>
  <si>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</si>
  <si>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</si>
  <si>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</si>
  <si>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</si>
  <si>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</si>
  <si>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</si>
  <si>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</si>
  <si>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</si>
  <si>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</si>
  <si>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</si>
  <si>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</si>
  <si>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</si>
  <si>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</si>
  <si>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</si>
  <si>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</si>
  <si>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</si>
  <si>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</si>
  <si>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</si>
  <si>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</si>
  <si>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</si>
  <si>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</si>
  <si>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</si>
  <si>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</si>
  <si>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</si>
  <si>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</si>
  <si>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</si>
  <si>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</si>
  <si>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</si>
  <si>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</si>
  <si>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</si>
  <si>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</si>
  <si>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</si>
  <si>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</si>
  <si>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</si>
  <si>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</si>
  <si>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</si>
  <si>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</si>
  <si>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</si>
  <si>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</si>
  <si>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</si>
  <si>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</si>
  <si>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</si>
  <si>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</si>
  <si>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</si>
  <si>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</si>
  <si>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</si>
  <si>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</si>
  <si>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</si>
  <si>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</si>
  <si>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</si>
  <si>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</si>
  <si>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</si>
  <si>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</si>
  <si>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</si>
  <si>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</si>
  <si>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</si>
  <si>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</si>
  <si>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</si>
  <si>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</si>
  <si>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</si>
  <si>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</si>
  <si>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</si>
  <si>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</si>
  <si>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</si>
  <si>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</si>
  <si>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</si>
  <si>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</si>
  <si>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</si>
  <si>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</si>
  <si>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</si>
  <si>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</si>
  <si>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</si>
  <si>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</si>
  <si>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</si>
  <si>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</si>
  <si>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</si>
  <si>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</si>
  <si>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</si>
  <si>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</si>
  <si>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</si>
  <si>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</si>
  <si>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</si>
  <si>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</si>
  <si>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</si>
  <si>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</si>
  <si>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</si>
  <si>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</si>
  <si>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</si>
  <si>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</si>
  <si>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</si>
  <si>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</si>
  <si>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</si>
  <si>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</si>
  <si>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</si>
  <si>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</si>
  <si>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</si>
  <si>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</si>
  <si>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</si>
  <si>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</si>
  <si>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</si>
  <si>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</si>
  <si>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</si>
  <si>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</si>
  <si>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</si>
  <si>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</si>
  <si>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</si>
  <si>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</si>
  <si>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</si>
  <si>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</si>
  <si>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</si>
  <si>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</si>
  <si>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</si>
  <si>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</si>
  <si>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</si>
  <si>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</si>
  <si>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</si>
  <si>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</si>
  <si>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</si>
  <si>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</si>
  <si>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</si>
  <si>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</si>
  <si>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</si>
  <si>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</si>
  <si>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</si>
  <si>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</si>
  <si>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</si>
  <si>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</si>
  <si>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</si>
  <si>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</si>
  <si>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</si>
  <si>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</si>
  <si>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</si>
  <si>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</si>
  <si>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</si>
  <si>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</si>
  <si>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</si>
  <si>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</si>
  <si>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</si>
  <si>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</si>
  <si>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</si>
  <si>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</si>
  <si>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</si>
  <si>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</si>
  <si>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</si>
  <si>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</si>
  <si>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</si>
  <si>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</si>
  <si>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</si>
  <si>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</si>
  <si>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</si>
  <si>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</si>
  <si>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</si>
  <si>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</si>
  <si>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</si>
  <si>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</si>
  <si>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</si>
  <si>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</si>
  <si>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</si>
  <si>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</si>
  <si>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</si>
  <si>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</si>
  <si>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</si>
  <si>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</si>
  <si>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</si>
  <si>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</si>
  <si>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</si>
  <si>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</si>
  <si>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</si>
  <si>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</si>
  <si>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</si>
  <si>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</si>
  <si>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</si>
  <si>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</si>
  <si>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</si>
  <si>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</si>
  <si>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</si>
  <si>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</si>
  <si>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</si>
  <si>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</si>
  <si>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</si>
  <si>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</si>
  <si>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</si>
  <si>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</si>
  <si>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</si>
  <si>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</si>
  <si>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</si>
  <si>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</si>
  <si>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</si>
  <si>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</si>
  <si>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</si>
  <si>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</si>
  <si>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</si>
  <si>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</si>
  <si>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</si>
  <si>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</si>
  <si>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</si>
  <si>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</si>
  <si>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</si>
  <si>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</si>
  <si>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</si>
  <si>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</si>
  <si>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</si>
  <si>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</si>
  <si>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</si>
  <si>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</si>
  <si>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</si>
  <si>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</si>
  <si>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</si>
  <si>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</si>
  <si>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</si>
  <si>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</si>
  <si>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</si>
  <si>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</si>
  <si>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</si>
  <si>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</si>
  <si>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</si>
  <si>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</si>
  <si>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</si>
  <si>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</si>
  <si>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</si>
  <si>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</si>
  <si>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</si>
  <si>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</si>
  <si>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</si>
  <si>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</si>
  <si>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</si>
  <si>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</si>
  <si>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</si>
  <si>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</si>
  <si>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</si>
  <si>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</si>
  <si>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</si>
  <si>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</si>
  <si>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</si>
  <si>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</si>
  <si>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</si>
  <si>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</si>
  <si>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</si>
  <si>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</si>
  <si>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</si>
  <si>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</si>
  <si>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</si>
  <si>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</si>
  <si>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</si>
  <si>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</si>
  <si>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</si>
  <si>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</si>
  <si>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</si>
  <si>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</si>
  <si>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</si>
  <si>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</si>
  <si>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</si>
  <si>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</si>
  <si>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</si>
  <si>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</si>
  <si>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</si>
  <si>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</si>
  <si>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</si>
  <si>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</si>
  <si>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</si>
  <si>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</si>
  <si>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</si>
  <si>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</si>
  <si>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</si>
  <si>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</si>
  <si>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</si>
  <si>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</si>
  <si>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</si>
  <si>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</si>
  <si>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</si>
  <si>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</si>
  <si>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</si>
  <si>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</si>
  <si>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</si>
  <si>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</si>
  <si>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</si>
  <si>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</si>
  <si>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</si>
  <si>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</si>
  <si>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</si>
  <si>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</si>
  <si>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</si>
  <si>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</si>
  <si>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</si>
  <si>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</si>
  <si>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</si>
  <si>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</si>
  <si>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</si>
  <si>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</si>
  <si>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</si>
  <si>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</si>
  <si>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</si>
  <si>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</si>
  <si>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</si>
  <si>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</si>
  <si>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</si>
  <si>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</si>
  <si>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</si>
  <si>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</si>
  <si>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</si>
  <si>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</si>
  <si>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</si>
  <si>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</si>
  <si>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</si>
  <si>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</si>
  <si>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</si>
  <si>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</si>
  <si>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</si>
  <si>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</si>
  <si>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</si>
  <si>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</si>
  <si>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</si>
  <si>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</si>
  <si>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</si>
  <si>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</si>
  <si>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</si>
  <si>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</si>
  <si>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</si>
  <si>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</si>
  <si>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</si>
  <si>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</si>
  <si>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</si>
  <si>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</si>
  <si>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</si>
  <si>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</si>
  <si>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</si>
  <si>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</si>
  <si>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</si>
  <si>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</si>
  <si>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</si>
  <si>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</si>
  <si>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</si>
  <si>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</si>
  <si>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</si>
  <si>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</si>
  <si>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</si>
  <si>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</si>
  <si>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</si>
  <si>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</si>
  <si>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</si>
  <si>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</si>
  <si>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</si>
  <si>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</si>
  <si>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</si>
  <si>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</si>
  <si>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</si>
  <si>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</si>
  <si>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</si>
  <si>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</si>
  <si>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</si>
  <si>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</si>
  <si>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</si>
  <si>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</si>
  <si>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</si>
  <si>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</si>
  <si>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</si>
  <si>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</si>
  <si>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</si>
  <si>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</si>
  <si>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</si>
  <si>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</si>
  <si>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</si>
  <si>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</si>
  <si>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</si>
  <si>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</si>
  <si>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</si>
  <si>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</si>
  <si>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</si>
  <si>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</si>
  <si>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</si>
  <si>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</si>
  <si>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</si>
  <si>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</si>
  <si>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</si>
  <si>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</si>
  <si>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</si>
  <si>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</si>
  <si>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</si>
  <si>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</si>
  <si>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</si>
  <si>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</si>
  <si>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</si>
  <si>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</si>
  <si>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</si>
  <si>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</si>
  <si>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</si>
  <si>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</si>
  <si>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</si>
  <si>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</si>
  <si>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</si>
  <si>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</si>
  <si>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</si>
  <si>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</si>
  <si>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</si>
  <si>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</si>
  <si>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</si>
  <si>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</si>
  <si>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</si>
  <si>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</si>
  <si>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</si>
  <si>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</si>
  <si>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</si>
  <si>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</si>
  <si>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</si>
  <si>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</si>
  <si>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</si>
  <si>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</si>
  <si>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</si>
  <si>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</si>
  <si>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</si>
  <si>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</si>
  <si>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</si>
  <si>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</si>
  <si>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</si>
  <si>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</si>
  <si>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</si>
  <si>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</si>
  <si>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</si>
  <si>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</si>
  <si>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</si>
  <si>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</si>
  <si>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</si>
  <si>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</si>
  <si>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</si>
  <si>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</si>
  <si>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</si>
  <si>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</si>
  <si>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</si>
  <si>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</si>
  <si>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</si>
  <si>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</si>
  <si>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</si>
  <si>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</si>
  <si>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</si>
  <si>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</si>
  <si>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</si>
  <si>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</si>
  <si>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</si>
  <si>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</si>
  <si>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</si>
  <si>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</si>
  <si>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</si>
  <si>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</si>
  <si>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</si>
  <si>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</si>
  <si>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</si>
  <si>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</si>
  <si>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</si>
  <si>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</si>
  <si>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</si>
  <si>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</si>
  <si>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</si>
  <si>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</si>
  <si>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</si>
  <si>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</si>
  <si>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</si>
  <si>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</si>
  <si>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</si>
  <si>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</si>
  <si>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</si>
  <si>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</si>
  <si>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</si>
  <si>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</si>
  <si>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</si>
  <si>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</si>
  <si>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</si>
  <si>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</si>
  <si>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</si>
  <si>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</si>
  <si>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</si>
  <si>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</si>
  <si>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</si>
  <si>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</si>
  <si>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</si>
  <si>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</si>
  <si>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</si>
  <si>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</si>
  <si>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</si>
  <si>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</si>
  <si>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</si>
  <si>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</si>
  <si>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</si>
  <si>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</si>
  <si>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</si>
  <si>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</si>
  <si>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</si>
  <si>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</si>
  <si>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</si>
  <si>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</si>
  <si>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</si>
  <si>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</si>
  <si>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</si>
  <si>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</si>
  <si>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</si>
  <si>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</si>
  <si>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</si>
  <si>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</si>
  <si>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</si>
  <si>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</si>
  <si>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</si>
  <si>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</si>
  <si>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</si>
  <si>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</si>
  <si>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</si>
  <si>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</si>
  <si>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</si>
  <si>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</si>
  <si>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</si>
  <si>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</si>
  <si>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</si>
  <si>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</si>
  <si>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</si>
  <si>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</si>
  <si>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</si>
  <si>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</si>
  <si>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</si>
  <si>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</si>
  <si>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</si>
  <si>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</si>
  <si>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</si>
  <si>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</si>
  <si>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</si>
  <si>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</si>
  <si>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</si>
  <si>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</si>
  <si>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</si>
  <si>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</si>
  <si>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</si>
  <si>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</si>
  <si>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</si>
  <si>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</si>
  <si>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</si>
  <si>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</si>
  <si>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</si>
  <si>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</si>
  <si>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</si>
  <si>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</si>
  <si>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</si>
  <si>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</si>
  <si>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</si>
  <si>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</si>
  <si>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</si>
  <si>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</si>
  <si>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</si>
  <si>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</si>
  <si>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</si>
  <si>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</si>
  <si>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</si>
  <si>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</si>
  <si>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</si>
  <si>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</si>
  <si>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</si>
  <si>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</si>
  <si>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</si>
  <si>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</si>
  <si>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</si>
  <si>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</si>
  <si>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</si>
  <si>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</si>
  <si>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</si>
  <si>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</si>
  <si>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</si>
  <si>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</si>
  <si>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</si>
  <si>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</si>
  <si>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</si>
  <si>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</si>
  <si>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</si>
  <si>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</si>
  <si>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</si>
  <si>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</si>
  <si>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</si>
  <si>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</si>
  <si>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</si>
  <si>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</si>
  <si>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</si>
  <si>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</si>
  <si>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</si>
  <si>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</si>
  <si>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</si>
  <si>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</si>
  <si>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</si>
  <si>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</si>
  <si>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</si>
  <si>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</si>
  <si>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</si>
  <si>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</si>
  <si>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</si>
  <si>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</si>
  <si>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</si>
  <si>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</si>
  <si>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</si>
  <si>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</si>
  <si>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</si>
  <si>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</si>
  <si>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</si>
  <si>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</si>
  <si>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</si>
  <si>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</si>
  <si>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</si>
  <si>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</si>
  <si>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</si>
  <si>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</si>
  <si>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</si>
  <si>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</si>
  <si>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</si>
  <si>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</si>
  <si>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</si>
  <si>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</si>
  <si>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</si>
  <si>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</si>
  <si>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</si>
  <si>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</si>
  <si>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</si>
  <si>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</si>
  <si>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</si>
  <si>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</si>
  <si>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</si>
  <si>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</si>
  <si>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</si>
  <si>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</si>
  <si>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</si>
  <si>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</si>
  <si>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</si>
  <si>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</si>
  <si>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</si>
  <si>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</si>
  <si>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</si>
  <si>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</si>
  <si>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</si>
  <si>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</si>
  <si>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</si>
  <si>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</si>
  <si>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</si>
  <si>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</si>
  <si>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</si>
  <si>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</si>
  <si>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</si>
  <si>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</si>
  <si>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</si>
  <si>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</si>
  <si>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</si>
  <si>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</si>
  <si>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</si>
  <si>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</si>
  <si>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</si>
  <si>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</si>
  <si>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</si>
  <si>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</si>
  <si>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</si>
  <si>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</si>
  <si>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</si>
  <si>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</si>
  <si>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</si>
  <si>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</si>
  <si>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</si>
  <si>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</si>
  <si>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</si>
  <si>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</si>
  <si>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</si>
  <si>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</si>
  <si>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</si>
  <si>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</si>
  <si>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</si>
  <si>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</si>
  <si>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</si>
  <si>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</si>
  <si>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</si>
  <si>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</si>
  <si>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</si>
  <si>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</si>
  <si>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</si>
  <si>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</si>
  <si>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</si>
  <si>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</si>
  <si>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</si>
  <si>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</si>
  <si>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</si>
  <si>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</si>
  <si>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</si>
  <si>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</si>
  <si>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</si>
  <si>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</si>
  <si>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</si>
  <si>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</si>
  <si>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</si>
  <si>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</si>
  <si>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</si>
  <si>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</si>
  <si>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</si>
  <si>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</si>
  <si>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</si>
  <si>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</si>
  <si>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</si>
  <si>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</si>
  <si>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</si>
  <si>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</si>
  <si>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</si>
  <si>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</si>
  <si>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</si>
  <si>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</si>
  <si>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</si>
  <si>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</si>
  <si>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</si>
  <si>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</si>
  <si>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</si>
  <si>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</si>
  <si>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</si>
  <si>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</si>
  <si>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</si>
  <si>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</si>
  <si>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</si>
  <si>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</si>
  <si>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</si>
  <si>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</si>
  <si>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</si>
  <si>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</si>
  <si>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</si>
  <si>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</si>
  <si>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</si>
  <si>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</si>
  <si>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</si>
  <si>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</si>
  <si>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</si>
  <si>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</si>
  <si>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</si>
  <si>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</si>
  <si>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</si>
  <si>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</si>
  <si>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</si>
  <si>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</si>
  <si>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</si>
  <si>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</si>
  <si>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</si>
  <si>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</si>
  <si>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</si>
  <si>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</si>
  <si>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</si>
  <si>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</si>
  <si>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</si>
  <si>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</si>
  <si>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</si>
  <si>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</si>
  <si>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</si>
  <si>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</si>
  <si>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</si>
  <si>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</si>
  <si>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</si>
  <si>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</si>
  <si>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</si>
  <si>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</si>
  <si>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</si>
  <si>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</si>
  <si>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</si>
  <si>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</si>
  <si>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</si>
  <si>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</si>
  <si>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</si>
  <si>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</si>
  <si>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</si>
  <si>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</si>
  <si>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</si>
  <si>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</si>
  <si>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</si>
  <si>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</si>
  <si>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</si>
  <si>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</si>
  <si>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</si>
  <si>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</si>
  <si>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</si>
  <si>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</si>
  <si>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</si>
  <si>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</si>
  <si>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</si>
  <si>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</si>
  <si>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</si>
  <si>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</si>
  <si>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</si>
  <si>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</si>
  <si>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</si>
  <si>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</si>
  <si>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</si>
  <si>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</si>
  <si>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</si>
  <si>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</si>
  <si>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</si>
  <si>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</si>
  <si>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</si>
  <si>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</si>
  <si>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</si>
  <si>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</si>
  <si>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</si>
  <si>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</si>
  <si>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</si>
  <si>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</si>
  <si>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</si>
  <si>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</si>
  <si>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</si>
  <si>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</si>
  <si>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</si>
  <si>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</si>
  <si>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</si>
  <si>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</si>
  <si>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</si>
  <si>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</si>
  <si>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</si>
  <si>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</si>
  <si>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</si>
  <si>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</si>
  <si>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</si>
  <si>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</si>
  <si>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</si>
  <si>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</si>
  <si>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</si>
  <si>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</si>
  <si>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</si>
  <si>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</si>
  <si>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</si>
  <si>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</si>
  <si>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</si>
  <si>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</si>
  <si>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</si>
  <si>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</si>
  <si>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</si>
  <si>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</si>
  <si>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</si>
  <si>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</si>
  <si>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</si>
  <si>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</si>
  <si>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</si>
  <si>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</si>
  <si>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</si>
  <si>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</si>
  <si>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</si>
  <si>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</si>
  <si>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</si>
  <si>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</si>
  <si>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</si>
  <si>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</si>
  <si>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</si>
  <si>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</si>
  <si>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</si>
  <si>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</si>
  <si>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</si>
  <si>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</si>
  <si>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</si>
  <si>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</si>
  <si>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</si>
  <si>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</si>
  <si>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</si>
  <si>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</si>
  <si>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</si>
  <si>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</si>
  <si>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</si>
  <si>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</si>
  <si>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</si>
  <si>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</si>
  <si>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</si>
  <si>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</si>
  <si>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</si>
  <si>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</si>
  <si>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</si>
  <si>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</si>
  <si>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</si>
  <si>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</si>
  <si>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</si>
  <si>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</si>
  <si>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</si>
  <si>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</si>
  <si>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</si>
  <si>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</si>
  <si>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</si>
  <si>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</si>
  <si>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</si>
  <si>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</si>
  <si>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</si>
  <si>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</si>
  <si>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</si>
  <si>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</si>
  <si>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</si>
  <si>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</si>
  <si>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</si>
  <si>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</si>
  <si>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</si>
  <si>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</si>
  <si>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</si>
  <si>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</si>
  <si>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</si>
  <si>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</si>
  <si>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</si>
  <si>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</si>
  <si>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</si>
  <si>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</si>
  <si>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</si>
  <si>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</si>
  <si>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</si>
  <si>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</si>
  <si>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</si>
  <si>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</si>
  <si>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</si>
  <si>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</si>
  <si>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</si>
  <si>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</si>
  <si>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</si>
  <si>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</si>
  <si>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</si>
  <si>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</si>
  <si>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</si>
  <si>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</si>
  <si>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</si>
  <si>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</si>
  <si>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</si>
  <si>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</si>
  <si>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</si>
  <si>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</si>
  <si>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</si>
  <si>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</si>
  <si>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</si>
  <si>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</si>
  <si>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</si>
  <si>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</si>
  <si>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</si>
  <si>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</si>
  <si>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</si>
  <si>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</si>
  <si>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</si>
  <si>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</si>
  <si>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</si>
  <si>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</si>
  <si>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</si>
  <si>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</si>
  <si>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</si>
  <si>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</si>
  <si>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</si>
  <si>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</si>
  <si>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</si>
  <si>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</si>
  <si>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</si>
  <si>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</si>
  <si>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</si>
  <si>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</si>
  <si>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</si>
  <si>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</si>
  <si>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</si>
  <si>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</si>
  <si>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</si>
  <si>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</si>
  <si>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</si>
  <si>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</si>
  <si>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</si>
  <si>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</si>
  <si>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</si>
  <si>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</si>
  <si>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</si>
  <si>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</si>
  <si>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</si>
  <si>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</si>
  <si>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</si>
  <si>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</si>
  <si>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</si>
  <si>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</si>
  <si>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</si>
  <si>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</si>
  <si>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</si>
  <si>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</si>
  <si>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</si>
  <si>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</si>
  <si>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</si>
  <si>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</si>
  <si>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</si>
  <si>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</si>
  <si>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</si>
  <si>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</si>
  <si>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</si>
  <si>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</si>
  <si>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</si>
  <si>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</si>
  <si>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</si>
  <si>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</si>
  <si>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</si>
  <si>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</si>
  <si>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</si>
  <si>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</si>
  <si>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</si>
  <si>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</si>
  <si>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</si>
  <si>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</si>
  <si>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</si>
  <si>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</si>
  <si>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</si>
  <si>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</si>
  <si>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</si>
  <si>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</si>
  <si>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</si>
  <si>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</si>
  <si>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</si>
  <si>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</si>
  <si>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</si>
  <si>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</si>
  <si>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</si>
  <si>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</si>
  <si>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</si>
  <si>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</si>
  <si>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</si>
  <si>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</si>
  <si>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</si>
  <si>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</si>
  <si>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</si>
  <si>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</si>
  <si>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</si>
  <si>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</si>
  <si>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</si>
  <si>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</si>
  <si>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</si>
  <si>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</si>
  <si>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</si>
  <si>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</si>
  <si>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</si>
  <si>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</si>
  <si>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</si>
  <si>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</si>
  <si>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</si>
  <si>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</si>
  <si>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</si>
  <si>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</si>
  <si>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</si>
  <si>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</si>
  <si>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</si>
  <si>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</si>
  <si>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</si>
  <si>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</si>
  <si>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</si>
  <si>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</si>
  <si>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</si>
  <si>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</si>
  <si>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</si>
  <si>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</si>
  <si>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</si>
  <si>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</si>
  <si>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</si>
  <si>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</si>
  <si>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</si>
  <si>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</si>
  <si>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</si>
  <si>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</si>
  <si>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</si>
  <si>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</si>
  <si>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</si>
  <si>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</si>
  <si>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</si>
  <si>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</si>
  <si>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</si>
  <si>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</si>
  <si>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</si>
  <si>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</si>
  <si>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</si>
  <si>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</si>
  <si>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</si>
  <si>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</si>
  <si>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</si>
  <si>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</si>
  <si>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</si>
  <si>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</si>
  <si>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</si>
  <si>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</si>
  <si>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</si>
  <si>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</si>
  <si>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</si>
  <si>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</si>
  <si>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</si>
  <si>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</si>
  <si>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</si>
  <si>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</si>
  <si>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</si>
  <si>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</si>
  <si>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</si>
  <si>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</si>
  <si>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</si>
  <si>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</si>
  <si>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</si>
  <si>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</si>
  <si>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</si>
  <si>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</si>
  <si>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</si>
  <si>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</si>
  <si>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</si>
  <si>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</si>
  <si>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</si>
  <si>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</si>
  <si>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</si>
  <si>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</si>
  <si>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</si>
  <si>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</si>
  <si>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</si>
  <si>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</si>
  <si>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</si>
  <si>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</si>
  <si>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</si>
  <si>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</si>
  <si>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</si>
  <si>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</si>
  <si>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</si>
  <si>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</si>
  <si>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</si>
  <si>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</si>
  <si>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</si>
  <si>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</si>
  <si>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</si>
  <si>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</si>
  <si>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</si>
  <si>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</si>
  <si>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</si>
  <si>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</si>
  <si>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</si>
  <si>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</si>
  <si>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</si>
  <si>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</si>
  <si>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</si>
  <si>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</si>
  <si>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</si>
  <si>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</si>
  <si>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</si>
  <si>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</si>
  <si>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</si>
  <si>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</si>
  <si>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</si>
  <si>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</si>
  <si>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</si>
  <si>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</si>
  <si>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</si>
  <si>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</si>
  <si>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</si>
  <si>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</si>
  <si>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</si>
  <si>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</si>
  <si>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</si>
  <si>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</si>
  <si>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</si>
  <si>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</si>
  <si>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</si>
  <si>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</si>
  <si>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</si>
  <si>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</si>
  <si>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</si>
  <si>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</si>
  <si>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</si>
  <si>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</si>
  <si>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</si>
  <si>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</si>
  <si>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</si>
  <si>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</si>
  <si>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</si>
  <si>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</si>
  <si>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</si>
  <si>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</si>
  <si>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</si>
  <si>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</si>
  <si>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</si>
  <si>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</si>
  <si>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</si>
  <si>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</si>
  <si>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</si>
  <si>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</si>
  <si>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</si>
  <si>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</si>
  <si>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</si>
  <si>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</si>
  <si>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</si>
  <si>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</si>
  <si>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</si>
  <si>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</si>
  <si>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</si>
  <si>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</si>
  <si>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</si>
  <si>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</si>
  <si>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</si>
  <si>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</si>
  <si>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</si>
  <si>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</si>
  <si>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</si>
  <si>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</si>
  <si>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</si>
  <si>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</si>
  <si>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</si>
  <si>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</si>
  <si>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</si>
  <si>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</si>
  <si>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</si>
  <si>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</si>
  <si>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</si>
  <si>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</si>
  <si>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</si>
  <si>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</si>
  <si>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</si>
  <si>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</si>
  <si>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</si>
  <si>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</si>
  <si>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</si>
  <si>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</si>
  <si>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</si>
  <si>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</si>
  <si>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</si>
  <si>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</si>
  <si>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</si>
  <si>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</si>
  <si>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</si>
  <si>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</si>
  <si>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</si>
  <si>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</si>
  <si>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</si>
  <si>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</si>
  <si>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</si>
  <si>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</si>
  <si>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</si>
  <si>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</si>
  <si>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</si>
  <si>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</si>
  <si>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</si>
  <si>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</si>
  <si>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</si>
  <si>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</si>
  <si>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</si>
  <si>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</si>
  <si>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</si>
  <si>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</si>
  <si>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</si>
  <si>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</si>
  <si>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</si>
  <si>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</si>
  <si>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</si>
  <si>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</si>
  <si>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</si>
  <si>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</si>
  <si>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</si>
  <si>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</si>
  <si>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</si>
  <si>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</si>
  <si>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</si>
  <si>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</si>
  <si>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</si>
  <si>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</si>
  <si>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</si>
  <si>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</si>
  <si>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</si>
  <si>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</si>
  <si>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</si>
  <si>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</si>
  <si>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</si>
  <si>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</si>
  <si>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</si>
  <si>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</si>
  <si>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</si>
  <si>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</si>
  <si>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</si>
  <si>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</si>
  <si>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</si>
  <si>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</si>
  <si>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</si>
  <si>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</si>
  <si>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</si>
  <si>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</si>
  <si>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</si>
  <si>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</si>
  <si>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</si>
  <si>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</si>
  <si>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</si>
  <si>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</si>
  <si>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</si>
  <si>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</si>
  <si>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</si>
  <si>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</si>
  <si>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</si>
  <si>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</si>
  <si>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</si>
  <si>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</si>
  <si>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</si>
  <si>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</si>
  <si>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</si>
  <si>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</si>
  <si>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</si>
  <si>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</si>
  <si>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</si>
  <si>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</si>
  <si>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</si>
  <si>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</si>
  <si>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</si>
  <si>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</si>
  <si>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</si>
  <si>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</si>
  <si>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</si>
  <si>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</si>
  <si>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</si>
  <si>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</si>
  <si>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</si>
  <si>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</si>
  <si>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</si>
  <si>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</si>
  <si>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</si>
  <si>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</si>
  <si>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</si>
  <si>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</si>
  <si>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</si>
  <si>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</si>
  <si>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</si>
  <si>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</si>
  <si>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</si>
  <si>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</si>
  <si>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</si>
  <si>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</si>
  <si>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</si>
  <si>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</si>
  <si>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</si>
  <si>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</si>
  <si>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</si>
  <si>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</si>
  <si>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</si>
  <si>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</si>
  <si>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</si>
  <si>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</si>
  <si>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</si>
  <si>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</si>
  <si>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</si>
  <si>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</si>
  <si>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</si>
  <si>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</si>
  <si>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</si>
  <si>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</si>
  <si>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</si>
  <si>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</si>
  <si>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</si>
  <si>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</si>
  <si>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</si>
  <si>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</si>
  <si>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</si>
  <si>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</si>
  <si>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</si>
  <si>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</si>
  <si>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</si>
  <si>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</si>
  <si>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</si>
  <si>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</si>
  <si>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</si>
  <si>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</si>
  <si>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</si>
  <si>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</si>
  <si>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</si>
  <si>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</si>
  <si>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</si>
  <si>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</si>
  <si>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</si>
  <si>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</si>
  <si>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</si>
  <si>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</si>
  <si>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</si>
  <si>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</si>
  <si>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</si>
  <si>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</si>
  <si>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</si>
  <si>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</si>
  <si>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</si>
  <si>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</si>
  <si>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</si>
  <si>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</si>
  <si>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</si>
  <si>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</si>
  <si>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</si>
  <si>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</si>
  <si>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</si>
  <si>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</si>
  <si>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</si>
  <si>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</si>
  <si>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</si>
  <si>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</si>
  <si>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</si>
  <si>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</si>
  <si>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</si>
  <si>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</si>
  <si>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</si>
  <si>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</si>
  <si>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</si>
  <si>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</si>
  <si>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</si>
  <si>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</si>
  <si>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</si>
  <si>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</si>
  <si>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</si>
  <si>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</si>
  <si>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</si>
  <si>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</si>
  <si>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</si>
  <si>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</si>
  <si>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</si>
  <si>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</si>
  <si>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</si>
  <si>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</si>
  <si>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</si>
  <si>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</si>
  <si>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</si>
  <si>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</si>
  <si>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</si>
  <si>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</si>
  <si>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</si>
  <si>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</si>
  <si>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</si>
  <si>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</si>
  <si>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</si>
  <si>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</si>
  <si>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</si>
  <si>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</si>
  <si>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</si>
  <si>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</si>
  <si>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</si>
  <si>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</si>
  <si>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</si>
  <si>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</si>
  <si>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</si>
  <si>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</si>
  <si>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</si>
  <si>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</si>
  <si>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</si>
  <si>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</si>
  <si>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</si>
  <si>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</si>
  <si>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</si>
  <si>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</si>
  <si>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</si>
  <si>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</si>
  <si>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</si>
  <si>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</si>
  <si>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</si>
  <si>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</si>
  <si>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</si>
  <si>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</si>
  <si>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</si>
  <si>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</si>
  <si>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</si>
  <si>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</si>
  <si>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</si>
  <si>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</si>
  <si>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</si>
  <si>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</si>
  <si>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</si>
  <si>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</si>
  <si>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</si>
  <si>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</si>
  <si>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</si>
  <si>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</si>
  <si>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</si>
  <si>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</si>
  <si>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</si>
  <si>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</si>
  <si>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</si>
  <si>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</si>
  <si>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</si>
  <si>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</si>
  <si>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</si>
  <si>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</si>
  <si>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</si>
  <si>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</si>
  <si>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</si>
  <si>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</si>
  <si>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</si>
  <si>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</si>
  <si>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</si>
  <si>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</si>
  <si>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</si>
  <si>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</si>
  <si>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</si>
  <si>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</si>
  <si>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</si>
  <si>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</si>
  <si>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</si>
  <si>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</si>
  <si>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</si>
  <si>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</si>
  <si>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</si>
  <si>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</si>
  <si>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</si>
  <si>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</si>
  <si>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</si>
  <si>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</si>
  <si>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</si>
  <si>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</si>
  <si>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</si>
  <si>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</si>
  <si>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</si>
  <si>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</si>
  <si>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</si>
  <si>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</si>
  <si>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</si>
  <si>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</si>
  <si>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</si>
  <si>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</si>
  <si>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</si>
  <si>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</si>
  <si>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</si>
  <si>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</si>
  <si>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</si>
  <si>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</si>
  <si>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</si>
  <si>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</si>
  <si>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</si>
  <si>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</si>
  <si>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</si>
  <si>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</si>
  <si>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</si>
  <si>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</si>
  <si>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</si>
  <si>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</si>
  <si>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</si>
  <si>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</si>
  <si>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</si>
  <si>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</si>
  <si>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</si>
  <si>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</si>
  <si>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</si>
  <si>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</si>
  <si>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</si>
  <si>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</si>
  <si>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</si>
  <si>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</si>
  <si>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</si>
  <si>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</si>
  <si>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</si>
  <si>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</si>
  <si>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</si>
  <si>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</si>
  <si>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</si>
  <si>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</si>
  <si>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</si>
  <si>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</si>
  <si>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</si>
  <si>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</si>
  <si>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</si>
  <si>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</si>
  <si>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</si>
  <si>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</si>
  <si>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</si>
  <si>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</si>
  <si>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</si>
  <si>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</si>
  <si>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</si>
  <si>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</si>
  <si>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</si>
  <si>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</si>
  <si>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</si>
  <si>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</si>
  <si>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</si>
  <si>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</si>
  <si>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</si>
  <si>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</si>
  <si>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</si>
  <si>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</si>
  <si>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</si>
  <si>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</si>
  <si>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</si>
  <si>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</si>
  <si>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</si>
  <si>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</si>
  <si>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</si>
  <si>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</si>
  <si>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</si>
  <si>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</si>
  <si>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</si>
  <si>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</si>
  <si>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</si>
  <si>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</si>
  <si>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</si>
  <si>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</si>
  <si>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</si>
  <si>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</si>
  <si>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</si>
  <si>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</si>
  <si>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</si>
  <si>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</si>
  <si>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</si>
  <si>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</si>
  <si>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</si>
  <si>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</si>
  <si>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</si>
  <si>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</si>
  <si>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</si>
  <si>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</si>
  <si>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</si>
  <si>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</si>
  <si>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</si>
  <si>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</si>
  <si>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</si>
  <si>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</si>
  <si>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</si>
  <si>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</si>
  <si>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</si>
  <si>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</si>
  <si>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</si>
  <si>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</si>
  <si>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</si>
  <si>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</si>
  <si>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</si>
  <si>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</si>
  <si>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</si>
  <si>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</si>
  <si>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</si>
  <si>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</si>
  <si>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</si>
  <si>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</si>
  <si>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</si>
  <si>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</si>
  <si>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</si>
  <si>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</si>
  <si>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</si>
  <si>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</si>
  <si>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</si>
  <si>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</si>
  <si>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</si>
  <si>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</si>
  <si>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</si>
  <si>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</si>
  <si>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</si>
  <si>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</si>
  <si>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</si>
  <si>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</si>
  <si>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</si>
  <si>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</si>
  <si>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</si>
  <si>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</si>
  <si>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</si>
  <si>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</si>
  <si>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</si>
  <si>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</si>
  <si>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</si>
  <si>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</si>
  <si>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</si>
  <si>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</si>
  <si>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</si>
  <si>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</si>
  <si>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</si>
  <si>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</si>
  <si>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</si>
  <si>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</si>
  <si>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</si>
  <si>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</si>
  <si>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</si>
  <si>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</si>
  <si>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</si>
  <si>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</si>
  <si>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</si>
  <si>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</si>
  <si>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</si>
  <si>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</si>
  <si>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</si>
  <si>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</si>
  <si>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</si>
  <si>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</si>
  <si>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</si>
  <si>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</si>
  <si>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</si>
  <si>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</si>
  <si>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</si>
  <si>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</si>
  <si>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</si>
  <si>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</si>
  <si>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</si>
  <si>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</si>
  <si>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</si>
  <si>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</si>
  <si>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</si>
  <si>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</si>
  <si>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</si>
  <si>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</si>
  <si>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</si>
  <si>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</si>
  <si>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</si>
  <si>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</si>
  <si>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</si>
  <si>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</si>
  <si>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</si>
  <si>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</si>
  <si>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</si>
  <si>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</si>
  <si>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</si>
  <si>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</si>
  <si>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</si>
  <si>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</si>
  <si>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</si>
  <si>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</si>
  <si>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</si>
  <si>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</si>
  <si>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</si>
  <si>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</si>
  <si>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</si>
  <si>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</si>
  <si>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</si>
  <si>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</si>
  <si>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</si>
  <si>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</si>
  <si>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</si>
  <si>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</si>
  <si>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</si>
  <si>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</si>
  <si>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</si>
  <si>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</si>
  <si>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</si>
  <si>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</si>
  <si>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</si>
  <si>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</si>
  <si>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</si>
  <si>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</si>
  <si>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</si>
  <si>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</si>
  <si>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</si>
  <si>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</si>
  <si>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</si>
  <si>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</si>
  <si>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</si>
  <si>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</si>
  <si>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</si>
  <si>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</si>
  <si>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</si>
  <si>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</si>
  <si>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</si>
  <si>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</si>
  <si>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</si>
  <si>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</si>
  <si>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</si>
  <si>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</si>
  <si>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</si>
  <si>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</si>
  <si>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</si>
  <si>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</si>
  <si>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</si>
  <si>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</si>
  <si>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</si>
  <si>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</si>
  <si>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</si>
  <si>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</si>
  <si>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</si>
  <si>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</si>
  <si>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</si>
  <si>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</si>
  <si>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</si>
  <si>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</si>
  <si>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</si>
  <si>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</si>
  <si>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</si>
  <si>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</si>
  <si>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</si>
  <si>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</si>
  <si>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</si>
  <si>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</si>
  <si>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</si>
  <si>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</si>
  <si>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</si>
  <si>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</si>
  <si>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</si>
  <si>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</si>
  <si>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</si>
  <si>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</si>
  <si>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</si>
  <si>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</si>
  <si>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</si>
  <si>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</si>
  <si>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</si>
  <si>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</si>
  <si>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</si>
  <si>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</si>
  <si>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</si>
  <si>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</si>
  <si>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</si>
  <si>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</si>
  <si>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</si>
  <si>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</si>
  <si>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</si>
  <si>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</si>
  <si>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</si>
  <si>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</si>
  <si>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</si>
  <si>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</si>
  <si>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</si>
  <si>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</si>
  <si>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</si>
  <si>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</si>
  <si>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</si>
  <si>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</si>
  <si>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</si>
  <si>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</si>
  <si>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</si>
  <si>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</si>
  <si>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</si>
  <si>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</si>
  <si>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</si>
  <si>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</si>
  <si>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</si>
  <si>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</si>
  <si>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</si>
  <si>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</si>
  <si>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</si>
  <si>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</si>
  <si>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</si>
  <si>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</si>
  <si>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</si>
  <si>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</si>
  <si>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</si>
  <si>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</si>
  <si>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</si>
  <si>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</si>
  <si>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</si>
  <si>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</si>
  <si>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</si>
  <si>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</si>
  <si>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</si>
  <si>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</si>
  <si>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</si>
  <si>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</si>
  <si>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</si>
  <si>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</si>
  <si>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</si>
  <si>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</si>
  <si>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</si>
  <si>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</si>
  <si>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</si>
  <si>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</si>
  <si>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</si>
  <si>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</si>
  <si>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</si>
  <si>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</si>
  <si>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</si>
  <si>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</si>
  <si>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</si>
  <si>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</si>
  <si>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</si>
  <si>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</si>
  <si>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</si>
  <si>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</si>
  <si>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</si>
  <si>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</si>
  <si>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</si>
  <si>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</si>
  <si>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</si>
  <si>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</si>
  <si>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</si>
  <si>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</si>
  <si>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</si>
  <si>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</si>
  <si>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</si>
  <si>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</si>
  <si>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</si>
  <si>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</si>
  <si>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</si>
  <si>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</si>
  <si>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</si>
  <si>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</si>
  <si>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</si>
  <si>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</si>
  <si>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</si>
  <si>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</si>
  <si>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</si>
  <si>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</si>
  <si>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</si>
  <si>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</si>
  <si>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</si>
  <si>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</si>
  <si>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</si>
  <si>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</si>
  <si>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</si>
  <si>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</si>
  <si>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</si>
  <si>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</si>
  <si>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</si>
  <si>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</si>
  <si>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</si>
  <si>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</si>
  <si>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</si>
  <si>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</si>
  <si>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</si>
  <si>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</si>
  <si>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</si>
  <si>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</si>
  <si>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</si>
  <si>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</si>
  <si>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</si>
  <si>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</si>
  <si>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</si>
  <si>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</si>
  <si>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</si>
  <si>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</si>
  <si>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</si>
  <si>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</si>
  <si>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</si>
  <si>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</si>
  <si>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</si>
  <si>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</si>
  <si>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</si>
  <si>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</si>
  <si>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</si>
  <si>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</si>
  <si>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</si>
  <si>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</si>
  <si>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</si>
  <si>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</si>
  <si>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</si>
  <si>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</si>
  <si>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</si>
  <si>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</si>
  <si>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</si>
  <si>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</si>
  <si>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</si>
  <si>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</si>
  <si>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</si>
  <si>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</si>
  <si>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</si>
  <si>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</si>
  <si>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</si>
  <si>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</si>
  <si>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</si>
  <si>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</si>
  <si>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</si>
  <si>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</si>
  <si>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</si>
  <si>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</si>
  <si>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</si>
  <si>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</si>
  <si>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</si>
  <si>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</si>
  <si>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</si>
  <si>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</si>
  <si>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</si>
  <si>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</si>
  <si>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</si>
  <si>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</si>
  <si>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</si>
  <si>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</si>
  <si>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</si>
  <si>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</si>
  <si>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</si>
  <si>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</si>
  <si>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</si>
  <si>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</si>
  <si>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</si>
  <si>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</si>
  <si>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</si>
  <si>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</si>
  <si>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</si>
  <si>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</si>
  <si>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</si>
  <si>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</si>
  <si>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</si>
  <si>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</si>
  <si>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</si>
  <si>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</si>
  <si>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</si>
  <si>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</si>
  <si>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</si>
  <si>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</si>
  <si>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</si>
  <si>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</si>
  <si>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</si>
  <si>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</si>
  <si>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</si>
  <si>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</si>
  <si>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</si>
  <si>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</si>
  <si>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</si>
  <si>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</si>
  <si>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</si>
  <si>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</si>
  <si>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</si>
  <si>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</si>
  <si>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</si>
  <si>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</si>
  <si>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</si>
  <si>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</si>
  <si>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</si>
  <si>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</si>
  <si>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</si>
  <si>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</si>
  <si>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</si>
  <si>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</si>
  <si>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</si>
  <si>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</si>
  <si>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</si>
  <si>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</si>
  <si>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</si>
  <si>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</si>
  <si>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</si>
  <si>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</si>
  <si>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</si>
  <si>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</si>
  <si>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</si>
  <si>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</si>
  <si>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</si>
  <si>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</si>
  <si>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</si>
  <si>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</si>
  <si>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</si>
  <si>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</si>
  <si>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</si>
  <si>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</si>
  <si>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</si>
  <si>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</si>
  <si>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</si>
  <si>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</si>
  <si>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</si>
  <si>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</si>
  <si>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</si>
  <si>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</si>
  <si>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</si>
  <si>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</si>
  <si>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</si>
  <si>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</si>
  <si>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</si>
  <si>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</si>
  <si>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</si>
  <si>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</si>
  <si>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</si>
  <si>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</si>
  <si>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</si>
  <si>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</si>
  <si>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</si>
  <si>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</si>
  <si>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</si>
  <si>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</si>
  <si>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</si>
  <si>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</si>
  <si>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</si>
  <si>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</si>
  <si>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</si>
  <si>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</si>
  <si>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</si>
  <si>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</si>
  <si>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</si>
  <si>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</si>
  <si>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</si>
  <si>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</si>
  <si>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</si>
  <si>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</si>
  <si>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</si>
  <si>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</si>
  <si>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</si>
  <si>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</si>
  <si>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</si>
  <si>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</si>
  <si>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</si>
  <si>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</si>
  <si>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</si>
  <si>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</si>
  <si>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</si>
  <si>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</si>
  <si>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</si>
  <si>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</si>
  <si>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</si>
  <si>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</si>
  <si>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</si>
  <si>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</si>
  <si>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</si>
  <si>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</si>
  <si>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</si>
  <si>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</si>
  <si>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</si>
  <si>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</si>
  <si>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</si>
  <si>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</si>
  <si>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</si>
  <si>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</si>
  <si>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</si>
  <si>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</si>
  <si>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</si>
  <si>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</si>
  <si>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</si>
  <si>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</si>
  <si>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</si>
  <si>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</si>
  <si>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</si>
  <si>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</si>
  <si>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</si>
  <si>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</si>
  <si>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</si>
  <si>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</si>
  <si>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</si>
  <si>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</si>
  <si>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</si>
  <si>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</si>
  <si>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</si>
  <si>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</si>
  <si>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</si>
  <si>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</si>
  <si>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</si>
  <si>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</si>
  <si>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</si>
  <si>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</si>
  <si>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</si>
  <si>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</si>
  <si>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</si>
  <si>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</si>
  <si>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</si>
  <si>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</si>
  <si>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</si>
  <si>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</si>
  <si>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</si>
  <si>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</si>
  <si>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</si>
  <si>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</si>
  <si>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</si>
  <si>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</si>
  <si>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</si>
  <si>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</si>
  <si>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</si>
  <si>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</si>
  <si>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</si>
  <si>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</si>
  <si>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</si>
  <si>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</si>
  <si>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</si>
  <si>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</si>
  <si>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</si>
  <si>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</si>
  <si>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</si>
  <si>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</si>
  <si>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</si>
  <si>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</si>
  <si>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</si>
  <si>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</si>
  <si>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</si>
  <si>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</si>
  <si>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</si>
  <si>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</si>
  <si>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</si>
  <si>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</si>
  <si>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</si>
  <si>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</si>
  <si>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</si>
  <si>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</si>
  <si>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</si>
  <si>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</si>
  <si>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</si>
  <si>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</si>
  <si>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</si>
  <si>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</si>
  <si>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</si>
  <si>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</si>
  <si>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</si>
  <si>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</si>
  <si>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</si>
  <si>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</si>
  <si>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</si>
  <si>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</si>
  <si>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</si>
  <si>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</si>
  <si>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</si>
  <si>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</si>
  <si>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</si>
  <si>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</si>
  <si>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</si>
  <si>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</si>
  <si>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</si>
  <si>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</si>
  <si>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</si>
  <si>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</si>
  <si>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</si>
  <si>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</si>
  <si>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</si>
  <si>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</si>
  <si>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</si>
  <si>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</si>
  <si>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</si>
  <si>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</si>
  <si>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</si>
  <si>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</si>
  <si>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</si>
  <si>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</si>
  <si>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</si>
  <si>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</si>
  <si>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</si>
  <si>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</si>
  <si>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</si>
  <si>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</si>
  <si>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</si>
  <si>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</si>
  <si>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</si>
  <si>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</si>
  <si>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</si>
  <si>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</si>
  <si>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</si>
  <si>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</si>
  <si>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</si>
  <si>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</si>
  <si>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</si>
  <si>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</si>
  <si>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</si>
  <si>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</si>
  <si>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</si>
  <si>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</si>
  <si>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</si>
  <si>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</si>
  <si>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</si>
  <si>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</si>
  <si>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</si>
  <si>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</si>
  <si>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</si>
  <si>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</si>
  <si>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</si>
  <si>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</si>
  <si>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</si>
  <si>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</si>
  <si>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</si>
  <si>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</si>
  <si>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</si>
  <si>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</si>
  <si>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</si>
  <si>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</si>
  <si>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</si>
  <si>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</si>
  <si>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</si>
  <si>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</si>
  <si>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</si>
  <si>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</si>
  <si>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</si>
  <si>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</si>
  <si>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</si>
  <si>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</si>
  <si>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</si>
  <si>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</si>
  <si>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</si>
  <si>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</si>
  <si>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</si>
  <si>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</si>
  <si>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</si>
  <si>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</si>
  <si>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</si>
  <si>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</si>
  <si>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</si>
  <si>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</si>
  <si>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</si>
  <si>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</si>
  <si>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</si>
  <si>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</si>
  <si>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</si>
  <si>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</si>
  <si>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</si>
  <si>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</si>
  <si>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</si>
  <si>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</si>
  <si>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</si>
  <si>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</si>
  <si>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</si>
  <si>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</si>
  <si>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</si>
  <si>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</si>
  <si>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</si>
  <si>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</si>
  <si>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</si>
  <si>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</si>
  <si>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</si>
  <si>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</si>
  <si>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</si>
  <si>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</si>
  <si>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</si>
  <si>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</si>
  <si>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</si>
  <si>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</si>
  <si>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</si>
  <si>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</si>
  <si>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</si>
  <si>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</si>
  <si>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</si>
  <si>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</si>
  <si>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</si>
  <si>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</si>
  <si>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</si>
  <si>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</si>
  <si>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</si>
  <si>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</si>
  <si>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</si>
  <si>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</si>
  <si>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</si>
  <si>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</si>
  <si>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</si>
  <si>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</si>
  <si>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</si>
  <si>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</si>
  <si>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</si>
  <si>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</si>
  <si>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</si>
  <si>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</si>
  <si>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</si>
  <si>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</si>
  <si>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</si>
  <si>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</si>
  <si>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</si>
  <si>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</si>
  <si>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</si>
  <si>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</si>
  <si>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</si>
  <si>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</si>
  <si>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</si>
  <si>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</si>
  <si>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</si>
  <si>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</si>
  <si>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</si>
  <si>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</si>
  <si>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</si>
  <si>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</si>
  <si>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</si>
  <si>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</si>
  <si>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</si>
  <si>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</si>
  <si>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</si>
  <si>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</si>
  <si>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</si>
  <si>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</si>
  <si>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</si>
  <si>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</si>
  <si>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</si>
  <si>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</si>
  <si>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</si>
  <si>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</si>
  <si>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</si>
  <si>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</si>
  <si>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</si>
  <si>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</si>
  <si>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</si>
  <si>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</si>
  <si>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</si>
  <si>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</si>
  <si>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</si>
  <si>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</si>
  <si>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</si>
  <si>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</si>
  <si>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</si>
  <si>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</si>
  <si>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</si>
  <si>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</si>
  <si>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</si>
  <si>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</si>
  <si>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</si>
  <si>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</si>
  <si>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</si>
  <si>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</si>
  <si>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</si>
  <si>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</si>
  <si>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</si>
  <si>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</si>
  <si>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</si>
  <si>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</si>
  <si>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</si>
  <si>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</si>
  <si>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</si>
  <si>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</si>
  <si>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</si>
  <si>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</si>
  <si>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</si>
  <si>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</si>
  <si>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</si>
  <si>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</si>
  <si>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</si>
  <si>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</si>
  <si>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</si>
  <si>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</si>
  <si>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</si>
  <si>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</si>
  <si>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</si>
  <si>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</si>
  <si>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</si>
  <si>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</si>
  <si>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</si>
  <si>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</si>
  <si>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</si>
  <si>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</si>
  <si>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</si>
  <si>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</si>
  <si>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</si>
  <si>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</si>
  <si>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</si>
  <si>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</si>
  <si>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</si>
  <si>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</si>
  <si>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</si>
  <si>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</si>
  <si>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</si>
  <si>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</si>
  <si>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</si>
  <si>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</si>
  <si>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</si>
  <si>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</si>
  <si>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</si>
  <si>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</si>
  <si>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</si>
  <si>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</si>
  <si>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</si>
  <si>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</si>
  <si>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</si>
  <si>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</si>
  <si>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</si>
  <si>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</si>
  <si>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</si>
  <si>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</si>
  <si>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</si>
  <si>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</si>
  <si>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</si>
  <si>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</si>
  <si>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</si>
  <si>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</si>
  <si>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</si>
  <si>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</si>
  <si>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</si>
  <si>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</si>
  <si>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</si>
  <si>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</si>
  <si>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</si>
  <si>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</si>
  <si>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</si>
  <si>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</si>
  <si>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</si>
  <si>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</si>
  <si>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</si>
  <si>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</si>
  <si>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</si>
  <si>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</si>
  <si>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</si>
  <si>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</si>
  <si>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</si>
  <si>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</si>
  <si>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</si>
  <si>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</si>
  <si>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</si>
  <si>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</si>
  <si>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</si>
  <si>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</si>
  <si>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</si>
  <si>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</si>
  <si>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</si>
  <si>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</si>
  <si>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</si>
  <si>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</si>
  <si>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</si>
  <si>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</si>
  <si>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</si>
  <si>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</si>
  <si>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</si>
  <si>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</si>
  <si>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</si>
  <si>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</si>
  <si>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</si>
  <si>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</si>
  <si>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</si>
  <si>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</si>
  <si>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</si>
  <si>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</si>
  <si>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</si>
  <si>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</si>
  <si>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</si>
  <si>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</si>
  <si>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</si>
  <si>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</si>
  <si>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</si>
  <si>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</si>
  <si>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</si>
  <si>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</si>
  <si>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</si>
  <si>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</si>
  <si>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</si>
  <si>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</si>
  <si>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</si>
  <si>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</si>
  <si>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</si>
  <si>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</si>
  <si>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</si>
  <si>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</si>
  <si>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</si>
  <si>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</si>
  <si>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</si>
  <si>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</si>
  <si>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</si>
  <si>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</si>
  <si>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</si>
  <si>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</si>
  <si>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</si>
  <si>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</si>
  <si>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</si>
  <si>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</si>
  <si>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</si>
  <si>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</si>
  <si>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</si>
  <si>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</si>
  <si>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</si>
  <si>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</si>
  <si>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</si>
  <si>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</si>
  <si>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</si>
  <si>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</si>
  <si>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</si>
  <si>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</si>
  <si>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</si>
  <si>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</si>
  <si>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</si>
  <si>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</si>
  <si>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</si>
  <si>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</si>
  <si>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</si>
  <si>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</si>
  <si>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</si>
  <si>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</si>
  <si>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</si>
  <si>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</si>
  <si>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</si>
  <si>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</si>
  <si>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</si>
  <si>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</si>
  <si>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</si>
  <si>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</si>
  <si>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</si>
  <si>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</si>
  <si>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</si>
  <si>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</si>
  <si>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</si>
  <si>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</si>
  <si>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</si>
  <si>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</si>
  <si>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</si>
  <si>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</si>
  <si>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</si>
  <si>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</si>
  <si>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</si>
  <si>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</si>
  <si>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</si>
  <si>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</si>
  <si>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</si>
  <si>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</si>
  <si>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</si>
  <si>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</si>
  <si>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</si>
  <si>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</si>
  <si>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</si>
  <si>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</si>
  <si>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</si>
  <si>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</si>
  <si>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</si>
  <si>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</si>
  <si>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</si>
  <si>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</si>
  <si>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</si>
  <si>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</si>
  <si>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</si>
  <si>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</si>
  <si>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</si>
  <si>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</si>
  <si>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</si>
  <si>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</si>
  <si>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</si>
  <si>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</si>
  <si>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</si>
  <si>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</si>
  <si>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</si>
  <si>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</si>
  <si>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</si>
  <si>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</si>
  <si>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</si>
  <si>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</si>
  <si>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</si>
  <si>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</si>
  <si>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</si>
  <si>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</si>
  <si>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</si>
  <si>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</si>
  <si>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</si>
  <si>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</si>
  <si>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</si>
  <si>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</si>
  <si>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</si>
  <si>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</si>
  <si>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</si>
  <si>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</si>
  <si>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</si>
  <si>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</si>
  <si>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</si>
  <si>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</si>
  <si>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</si>
  <si>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</si>
  <si>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</si>
  <si>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</si>
  <si>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</si>
  <si>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</si>
  <si>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</si>
  <si>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</si>
  <si>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</si>
  <si>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</si>
  <si>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</si>
  <si>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</si>
  <si>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</si>
  <si>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</si>
  <si>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</si>
  <si>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</si>
  <si>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</si>
  <si>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</si>
  <si>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</si>
  <si>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</si>
  <si>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</si>
  <si>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</si>
  <si>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</si>
  <si>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</si>
  <si>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</si>
  <si>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</si>
  <si>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</si>
  <si>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</si>
  <si>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</si>
  <si>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</si>
  <si>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</si>
  <si>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</si>
  <si>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</si>
  <si>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</si>
  <si>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</si>
  <si>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</si>
  <si>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</si>
  <si>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</si>
  <si>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</si>
  <si>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</si>
  <si>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</si>
  <si>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</si>
  <si>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</si>
  <si>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</si>
  <si>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</si>
  <si>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</si>
  <si>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</si>
  <si>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</si>
  <si>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</si>
  <si>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</si>
  <si>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</si>
  <si>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</si>
  <si>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</si>
  <si>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</si>
  <si>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</si>
  <si>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</si>
  <si>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</si>
  <si>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</si>
  <si>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</si>
  <si>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</si>
  <si>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</si>
  <si>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</si>
  <si>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</si>
  <si>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</si>
  <si>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</si>
  <si>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</si>
  <si>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</si>
  <si>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</si>
  <si>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</si>
  <si>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</si>
  <si>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</si>
  <si>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</si>
  <si>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</si>
  <si>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</si>
  <si>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</si>
  <si>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</si>
  <si>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</si>
  <si>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</si>
  <si>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</si>
  <si>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</si>
  <si>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</si>
  <si>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</si>
  <si>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</si>
  <si>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</si>
  <si>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</si>
  <si>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</si>
  <si>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</si>
  <si>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</si>
  <si>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</si>
  <si>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</si>
  <si>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</si>
  <si>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</si>
  <si>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</si>
  <si>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</si>
  <si>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</si>
  <si>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</si>
  <si>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</si>
  <si>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</si>
  <si>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</si>
  <si>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</si>
  <si>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</si>
  <si>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</si>
  <si>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</si>
  <si>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</si>
  <si>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</si>
  <si>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</si>
  <si>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</si>
  <si>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</si>
  <si>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</si>
  <si>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</si>
  <si>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</si>
  <si>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</si>
  <si>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</si>
  <si>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</si>
  <si>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</si>
  <si>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</si>
  <si>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</si>
  <si>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</si>
  <si>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</si>
  <si>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</si>
  <si>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</si>
  <si>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</si>
  <si>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</si>
  <si>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</si>
  <si>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</si>
  <si>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</si>
  <si>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</si>
  <si>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</si>
  <si>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</si>
  <si>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</si>
  <si>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</si>
  <si>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</si>
  <si>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</si>
  <si>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</si>
  <si>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</si>
  <si>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</si>
  <si>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</si>
  <si>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</si>
  <si>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</si>
  <si>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</si>
  <si>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</si>
  <si>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</si>
  <si>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</si>
  <si>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</si>
  <si>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</si>
  <si>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</si>
  <si>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</si>
  <si>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</si>
  <si>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</si>
  <si>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</si>
  <si>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</si>
  <si>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</si>
  <si>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</si>
  <si>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</si>
  <si>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</si>
  <si>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</si>
  <si>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</si>
  <si>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</si>
  <si>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</si>
  <si>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</si>
  <si>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</si>
  <si>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</si>
  <si>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</si>
  <si>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</si>
  <si>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</si>
  <si>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</si>
  <si>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</si>
  <si>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</si>
  <si>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</si>
  <si>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</si>
  <si>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</si>
  <si>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</si>
  <si>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</si>
  <si>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</si>
  <si>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</si>
  <si>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</si>
  <si>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</si>
  <si>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</si>
  <si>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</si>
  <si>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</si>
  <si>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</si>
  <si>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</si>
  <si>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</si>
  <si>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</si>
  <si>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</si>
  <si>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</si>
  <si>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</si>
  <si>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</si>
  <si>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</si>
  <si>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</si>
  <si>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</si>
  <si>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</si>
  <si>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</si>
  <si>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</si>
  <si>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</si>
  <si>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</si>
  <si>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</si>
  <si>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</si>
  <si>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</si>
  <si>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</si>
  <si>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</si>
  <si>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</si>
  <si>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</si>
  <si>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</si>
  <si>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</si>
  <si>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</si>
  <si>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</si>
  <si>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</si>
  <si>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</si>
  <si>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</si>
  <si>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</si>
  <si>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</si>
  <si>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</si>
  <si>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</si>
  <si>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</si>
  <si>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</si>
  <si>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</si>
  <si>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</si>
  <si>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</si>
  <si>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</si>
  <si>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</si>
  <si>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</si>
  <si>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</si>
  <si>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</si>
  <si>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</si>
  <si>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</si>
  <si>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</si>
  <si>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</si>
  <si>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</si>
  <si>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</si>
  <si>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</si>
  <si>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</si>
  <si>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</si>
  <si>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</si>
  <si>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</si>
  <si>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</si>
  <si>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</si>
  <si>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</si>
  <si>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</si>
  <si>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</si>
  <si>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</si>
  <si>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</si>
  <si>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</si>
  <si>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</si>
  <si>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</si>
  <si>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</si>
  <si>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</si>
  <si>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</si>
  <si>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</si>
  <si>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</si>
  <si>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</si>
  <si>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</si>
  <si>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</si>
  <si>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</si>
  <si>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</si>
  <si>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</si>
  <si>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</si>
  <si>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</si>
  <si>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</si>
  <si>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</si>
  <si>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</si>
  <si>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</si>
  <si>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</si>
  <si>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</si>
  <si>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</si>
  <si>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</si>
  <si>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</si>
  <si>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</si>
  <si>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</si>
  <si>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</si>
  <si>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</si>
  <si>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</si>
  <si>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</si>
  <si>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</si>
  <si>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</si>
  <si>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</si>
  <si>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</si>
  <si>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</si>
  <si>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</si>
  <si>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</si>
  <si>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</si>
  <si>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</si>
  <si>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</si>
  <si>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</si>
  <si>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</si>
  <si>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</si>
  <si>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</si>
  <si>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</si>
  <si>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</si>
  <si>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</si>
  <si>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</si>
  <si>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</si>
  <si>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</si>
  <si>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</si>
  <si>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</si>
  <si>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</si>
  <si>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</si>
  <si>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</si>
  <si>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</si>
  <si>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</si>
  <si>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</si>
  <si>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</si>
  <si>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</si>
  <si>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</si>
  <si>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</si>
  <si>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</si>
  <si>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</si>
  <si>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</si>
  <si>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</si>
  <si>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</si>
  <si>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</si>
  <si>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</si>
  <si>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</si>
  <si>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</si>
  <si>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</si>
  <si>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</si>
  <si>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</si>
  <si>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</si>
  <si>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</si>
  <si>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</si>
  <si>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</si>
  <si>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</si>
  <si>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</si>
  <si>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</si>
  <si>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</si>
  <si>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</si>
  <si>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</si>
  <si>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</si>
  <si>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</si>
  <si>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</si>
  <si>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</si>
  <si>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</si>
  <si>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</si>
  <si>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</si>
  <si>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</si>
  <si>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</si>
  <si>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</si>
  <si>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</si>
  <si>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</si>
  <si>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</si>
  <si>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</si>
  <si>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</si>
  <si>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</si>
  <si>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</si>
  <si>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</si>
  <si>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</si>
  <si>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</si>
  <si>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</si>
  <si>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</si>
  <si>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</si>
  <si>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</si>
  <si>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</si>
  <si>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</si>
  <si>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</si>
  <si>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</si>
  <si>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</si>
  <si>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</si>
  <si>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</si>
  <si>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</si>
  <si>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</si>
  <si>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</si>
  <si>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</si>
  <si>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</si>
  <si>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</si>
  <si>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</si>
  <si>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</si>
  <si>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</si>
  <si>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</si>
  <si>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</si>
  <si>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</si>
  <si>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</si>
  <si>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</si>
  <si>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</si>
  <si>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</si>
  <si>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</si>
  <si>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</si>
  <si>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</si>
  <si>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</si>
  <si>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</si>
  <si>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</si>
  <si>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</si>
  <si>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</si>
  <si>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</si>
  <si>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</si>
  <si>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</si>
  <si>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</si>
  <si>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</si>
  <si>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</si>
  <si>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</si>
  <si>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</si>
  <si>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</si>
  <si>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</si>
  <si>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</si>
  <si>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</si>
  <si>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</si>
  <si>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</si>
  <si>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</si>
  <si>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</si>
  <si>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</si>
  <si>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</si>
  <si>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</si>
  <si>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</si>
  <si>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</si>
  <si>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</si>
  <si>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</si>
  <si>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</si>
  <si>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</si>
  <si>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</si>
  <si>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</si>
  <si>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</si>
  <si>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</si>
  <si>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</si>
  <si>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</si>
  <si>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</si>
  <si>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</si>
  <si>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</si>
  <si>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</si>
  <si>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</si>
  <si>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</si>
  <si>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</si>
  <si>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</si>
  <si>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</si>
  <si>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</si>
  <si>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</si>
  <si>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</si>
  <si>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</si>
  <si>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</si>
  <si>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</si>
  <si>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</si>
  <si>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</si>
  <si>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</si>
  <si>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</si>
  <si>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</si>
  <si>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</si>
  <si>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</si>
  <si>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</si>
  <si>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</si>
  <si>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</si>
  <si>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</si>
  <si>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</si>
  <si>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</si>
  <si>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</si>
  <si>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</si>
  <si>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</si>
  <si>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</si>
  <si>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</si>
  <si>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</si>
  <si>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</si>
  <si>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</si>
  <si>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</si>
  <si>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</si>
  <si>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</si>
  <si>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</si>
  <si>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</si>
  <si>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</si>
  <si>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</si>
  <si>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</si>
  <si>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</si>
  <si>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</si>
  <si>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</si>
  <si>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</si>
  <si>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</si>
  <si>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</si>
  <si>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</si>
  <si>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</si>
  <si>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</si>
  <si>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</si>
  <si>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</si>
  <si>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</si>
  <si>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</si>
  <si>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</si>
  <si>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</si>
  <si>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</si>
  <si>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</si>
  <si>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</si>
  <si>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</si>
  <si>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</si>
  <si>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</si>
  <si>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</si>
  <si>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</si>
  <si>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</si>
  <si>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</si>
  <si>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</si>
  <si>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</si>
  <si>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</si>
  <si>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</si>
  <si>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</si>
  <si>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</si>
  <si>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</si>
  <si>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</si>
  <si>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</si>
  <si>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</si>
  <si>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</si>
  <si>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</si>
  <si>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</si>
  <si>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</si>
  <si>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</si>
  <si>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</si>
  <si>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</si>
  <si>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</si>
  <si>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</si>
  <si>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</si>
  <si>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</si>
  <si>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</si>
  <si>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</si>
  <si>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</si>
  <si>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</si>
  <si>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</si>
  <si>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</si>
  <si>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</si>
  <si>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</si>
  <si>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</si>
  <si>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</si>
  <si>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</si>
  <si>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</si>
  <si>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</si>
  <si>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</si>
  <si>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</si>
  <si>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</si>
  <si>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</si>
  <si>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</si>
  <si>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</si>
  <si>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</si>
  <si>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</si>
  <si>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</si>
  <si>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</si>
  <si>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</si>
  <si>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</si>
  <si>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</si>
  <si>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</si>
  <si>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</si>
  <si>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</si>
  <si>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</si>
  <si>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</si>
  <si>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</si>
  <si>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</si>
  <si>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</si>
  <si>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</si>
  <si>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</si>
  <si>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</si>
  <si>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</si>
  <si>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</si>
  <si>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</si>
  <si>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</si>
  <si>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</si>
  <si>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</si>
  <si>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</si>
  <si>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</si>
  <si>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</si>
  <si>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</si>
  <si>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</si>
  <si>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</si>
  <si>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</si>
  <si>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</si>
  <si>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</si>
  <si>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</si>
  <si>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</si>
  <si>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</si>
  <si>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</si>
  <si>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</si>
  <si>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</si>
  <si>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</si>
  <si>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</si>
  <si>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</si>
  <si>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</si>
  <si>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</si>
  <si>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</si>
  <si>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</si>
  <si>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</si>
  <si>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</si>
  <si>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</si>
  <si>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</si>
  <si>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</si>
  <si>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</si>
  <si>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</si>
  <si>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</si>
  <si>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</si>
  <si>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</si>
  <si>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</si>
  <si>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</si>
  <si>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</si>
  <si>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</si>
  <si>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</si>
  <si>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</si>
  <si>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</si>
  <si>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</si>
  <si>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</si>
  <si>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</si>
  <si>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</si>
  <si>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</si>
  <si>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</si>
  <si>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</si>
  <si>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</si>
  <si>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</si>
  <si>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</si>
  <si>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</si>
  <si>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</si>
  <si>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</si>
  <si>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</si>
  <si>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</si>
  <si>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</si>
  <si>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</si>
  <si>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</si>
  <si>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</si>
  <si>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</si>
  <si>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</si>
  <si>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</si>
  <si>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</si>
  <si>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</si>
  <si>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</si>
  <si>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</si>
  <si>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</si>
  <si>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</si>
  <si>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</si>
  <si>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</si>
  <si>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</si>
  <si>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</si>
  <si>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</si>
  <si>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</si>
  <si>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</si>
  <si>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</si>
  <si>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</si>
  <si>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</si>
  <si>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</si>
  <si>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</si>
  <si>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</si>
  <si>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</si>
  <si>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</si>
  <si>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</si>
  <si>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</si>
  <si>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</si>
  <si>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</si>
  <si>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</si>
  <si>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</si>
  <si>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</si>
  <si>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</si>
  <si>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</si>
  <si>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</si>
  <si>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</si>
  <si>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</si>
  <si>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</si>
  <si>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</si>
  <si>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</si>
  <si>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</si>
  <si>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</si>
  <si>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</si>
  <si>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</si>
  <si>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</si>
  <si>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</si>
  <si>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</si>
  <si>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</si>
  <si>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</si>
  <si>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</si>
  <si>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</si>
  <si>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</si>
  <si>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</si>
  <si>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</si>
  <si>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</si>
  <si>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</si>
  <si>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</si>
  <si>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</si>
  <si>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</si>
  <si>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</si>
  <si>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</si>
  <si>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</si>
  <si>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</si>
  <si>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</si>
  <si>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</si>
  <si>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</si>
  <si>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</si>
  <si>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</si>
  <si>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</si>
  <si>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</si>
  <si>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</si>
  <si>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</si>
  <si>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</si>
  <si>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</si>
  <si>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</si>
  <si>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</si>
  <si>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</si>
  <si>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</si>
  <si>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</si>
  <si>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</si>
  <si>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</si>
  <si>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</si>
  <si>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</si>
  <si>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</si>
  <si>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</si>
  <si>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</si>
  <si>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</si>
  <si>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</si>
  <si>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</si>
  <si>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</si>
  <si>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</si>
  <si>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</si>
  <si>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</si>
  <si>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</si>
  <si>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</si>
  <si>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</si>
  <si>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</si>
  <si>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</si>
  <si>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</si>
  <si>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</si>
  <si>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</si>
  <si>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</si>
  <si>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</si>
  <si>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</si>
  <si>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</si>
  <si>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</si>
  <si>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</si>
  <si>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</si>
  <si>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</si>
  <si>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</si>
  <si>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</si>
  <si>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</si>
  <si>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</si>
  <si>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</si>
  <si>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</si>
  <si>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</si>
  <si>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</si>
  <si>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</si>
  <si>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</si>
  <si>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</si>
  <si>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</si>
  <si>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</si>
  <si>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</si>
  <si>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</si>
  <si>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</si>
  <si>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</si>
  <si>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</si>
  <si>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</si>
  <si>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</si>
  <si>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</si>
  <si>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</si>
  <si>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</si>
  <si>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</si>
  <si>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</si>
  <si>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</si>
  <si>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</si>
  <si>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</si>
  <si>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</si>
  <si>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</si>
  <si>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</si>
  <si>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</si>
  <si>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</si>
  <si>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</si>
  <si>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</si>
  <si>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</si>
  <si>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</si>
  <si>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</si>
  <si>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</si>
  <si>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</si>
  <si>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</si>
  <si>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</si>
  <si>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</si>
  <si>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</si>
  <si>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</si>
  <si>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</si>
  <si>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</si>
  <si>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</si>
  <si>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</si>
  <si>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</si>
  <si>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</si>
  <si>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</si>
  <si>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</si>
  <si>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</si>
  <si>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</si>
  <si>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</si>
  <si>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</si>
  <si>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</si>
  <si>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</si>
  <si>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</si>
  <si>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</si>
  <si>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</si>
  <si>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</si>
  <si>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</si>
  <si>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</si>
  <si>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</si>
  <si>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</si>
  <si>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</si>
  <si>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</si>
  <si>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</si>
  <si>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</si>
  <si>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</si>
  <si>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</si>
  <si>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</si>
  <si>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</si>
  <si>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</si>
  <si>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</si>
  <si>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</si>
  <si>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</si>
  <si>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</si>
  <si>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</si>
  <si>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</si>
  <si>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</si>
  <si>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</si>
  <si>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</si>
  <si>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</si>
  <si>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</si>
  <si>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</si>
  <si>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</si>
  <si>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</si>
  <si>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</si>
  <si>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</si>
  <si>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</si>
  <si>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</si>
  <si>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</si>
  <si>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</si>
  <si>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</si>
  <si>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</si>
  <si>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</si>
  <si>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</si>
  <si>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</si>
  <si>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</si>
  <si>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</si>
  <si>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</si>
  <si>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</si>
  <si>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</si>
  <si>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</si>
  <si>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</si>
  <si>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</si>
  <si>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</si>
  <si>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</si>
  <si>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</si>
  <si>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</si>
  <si>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</si>
  <si>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</si>
  <si>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</si>
  <si>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</si>
  <si>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</si>
  <si>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</si>
  <si>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</si>
  <si>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</si>
  <si>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</si>
  <si>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</si>
  <si>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</si>
  <si>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</si>
  <si>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</si>
  <si>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</si>
  <si>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</si>
  <si>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</si>
  <si>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</si>
  <si>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</si>
  <si>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</si>
  <si>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</si>
  <si>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</si>
  <si>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</si>
  <si>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</si>
  <si>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</si>
  <si>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</si>
  <si>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</si>
  <si>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</si>
  <si>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</si>
  <si>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</si>
  <si>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</si>
  <si>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</si>
  <si>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</si>
  <si>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</si>
  <si>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</si>
  <si>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</si>
  <si>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</si>
  <si>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</si>
  <si>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</si>
  <si>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</si>
  <si>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</si>
  <si>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</si>
  <si>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</si>
  <si>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</si>
  <si>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</si>
  <si>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</si>
  <si>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</si>
  <si>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</si>
  <si>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</si>
  <si>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</si>
  <si>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</si>
  <si>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</si>
  <si>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</si>
  <si>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</si>
  <si>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</si>
  <si>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</si>
  <si>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</si>
  <si>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</si>
  <si>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</si>
  <si>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</si>
  <si>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</si>
  <si>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</si>
  <si>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</si>
  <si>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</si>
  <si>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</si>
  <si>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</si>
  <si>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</si>
  <si>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</si>
  <si>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</si>
  <si>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</si>
  <si>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</si>
  <si>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</si>
  <si>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</si>
  <si>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</si>
  <si>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</si>
  <si>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</si>
  <si>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</si>
  <si>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</si>
  <si>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</si>
  <si>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</si>
  <si>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</si>
  <si>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</si>
  <si>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</si>
  <si>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</si>
  <si>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</si>
  <si>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</si>
  <si>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</si>
  <si>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</si>
  <si>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</si>
  <si>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</si>
  <si>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</si>
  <si>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</si>
  <si>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</si>
  <si>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</si>
  <si>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</si>
  <si>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</si>
  <si>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</si>
  <si>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</si>
  <si>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</si>
  <si>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</si>
  <si>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</si>
  <si>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</si>
  <si>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</si>
  <si>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</si>
  <si>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</si>
  <si>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</si>
  <si>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</si>
  <si>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</si>
  <si>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</si>
  <si>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</si>
  <si>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</si>
  <si>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</si>
  <si>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</si>
  <si>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</si>
  <si>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</si>
  <si>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</si>
  <si>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</si>
  <si>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</si>
  <si>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</si>
  <si>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</si>
  <si>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</si>
  <si>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</si>
  <si>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</si>
  <si>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</si>
  <si>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</si>
  <si>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</si>
  <si>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</si>
  <si>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</si>
  <si>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</si>
  <si>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</si>
  <si>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</si>
  <si>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</si>
  <si>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</si>
  <si>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</si>
  <si>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</si>
  <si>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</si>
  <si>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</si>
  <si>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</si>
  <si>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</si>
  <si>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</si>
  <si>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</si>
  <si>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</si>
  <si>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</si>
  <si>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</si>
  <si>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</si>
  <si>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</si>
  <si>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</si>
  <si>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</si>
  <si>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</si>
  <si>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</si>
  <si>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</si>
  <si>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</si>
  <si>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</si>
  <si>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</si>
  <si>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</si>
  <si>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</si>
  <si>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</si>
  <si>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</si>
  <si>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</si>
  <si>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</si>
  <si>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</si>
  <si>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</si>
  <si>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</si>
  <si>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</si>
  <si>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</si>
  <si>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</si>
  <si>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</si>
  <si>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</si>
  <si>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</si>
  <si>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</si>
  <si>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</si>
  <si>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</si>
  <si>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</si>
  <si>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</si>
  <si>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</si>
  <si>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</si>
  <si>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</si>
  <si>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</si>
  <si>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</si>
  <si>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</si>
  <si>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</si>
  <si>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</si>
  <si>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</si>
  <si>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</si>
  <si>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</si>
  <si>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</si>
  <si>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</si>
  <si>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</si>
  <si>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</si>
  <si>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</si>
  <si>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</si>
  <si>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</si>
  <si>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</si>
  <si>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</si>
  <si>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</si>
  <si>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</si>
  <si>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</si>
  <si>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</si>
  <si>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</si>
  <si>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</si>
  <si>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</si>
  <si>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</si>
  <si>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</si>
  <si>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</si>
  <si>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</si>
  <si>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</si>
  <si>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</si>
  <si>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</si>
  <si>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</si>
  <si>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</si>
  <si>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</si>
  <si>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</si>
  <si>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</si>
  <si>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</si>
  <si>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</si>
  <si>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</si>
  <si>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</si>
  <si>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</si>
  <si>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</si>
  <si>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</si>
  <si>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</si>
  <si>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</si>
  <si>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</si>
  <si>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</si>
  <si>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</si>
  <si>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</si>
  <si>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</si>
  <si>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</si>
  <si>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</si>
  <si>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</si>
  <si>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</si>
  <si>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</si>
  <si>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</si>
  <si>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</si>
  <si>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</si>
  <si>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</si>
  <si>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</si>
  <si>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</si>
  <si>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</si>
  <si>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</si>
  <si>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</si>
  <si>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</si>
  <si>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</si>
  <si>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</si>
  <si>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</si>
  <si>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</si>
  <si>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</si>
  <si>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</si>
  <si>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</si>
  <si>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</si>
  <si>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</si>
  <si>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</si>
  <si>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</si>
  <si>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</si>
  <si>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</si>
  <si>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</si>
  <si>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</si>
  <si>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</si>
  <si>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</si>
  <si>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</si>
  <si>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</si>
  <si>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</si>
  <si>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</si>
  <si>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</si>
  <si>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</si>
  <si>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</si>
  <si>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</si>
  <si>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</si>
  <si>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</si>
  <si>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</si>
  <si>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</si>
  <si>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</si>
  <si>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</si>
  <si>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</si>
  <si>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</si>
  <si>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</si>
  <si>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</si>
  <si>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</si>
  <si>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</si>
  <si>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</si>
  <si>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</si>
  <si>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</si>
  <si>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</si>
  <si>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</si>
  <si>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</si>
  <si>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</si>
  <si>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</si>
  <si>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</si>
  <si>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</si>
  <si>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</si>
  <si>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</si>
  <si>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</si>
  <si>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</si>
  <si>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</si>
  <si>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</si>
  <si>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</si>
  <si>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</si>
  <si>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</si>
  <si>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</si>
  <si>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</si>
  <si>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</si>
  <si>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</si>
  <si>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</si>
  <si>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</si>
  <si>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</si>
  <si>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</si>
  <si>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</si>
  <si>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</si>
  <si>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</si>
  <si>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</si>
  <si>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</si>
  <si>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</si>
  <si>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</si>
  <si>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</si>
  <si>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</si>
  <si>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</si>
  <si>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</si>
  <si>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</si>
  <si>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</si>
  <si>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</si>
  <si>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</si>
  <si>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</si>
  <si>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</si>
  <si>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</si>
  <si>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</si>
  <si>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</si>
  <si>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</si>
  <si>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</si>
  <si>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</si>
  <si>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</si>
  <si>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</si>
  <si>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</si>
  <si>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</si>
  <si>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</si>
  <si>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</si>
  <si>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</si>
  <si>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</si>
  <si>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</si>
  <si>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</si>
  <si>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</si>
  <si>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</si>
  <si>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</si>
  <si>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</si>
  <si>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</si>
  <si>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</si>
  <si>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</si>
  <si>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</si>
  <si>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</si>
  <si>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</si>
  <si>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</si>
  <si>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</si>
  <si>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</si>
  <si>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</si>
  <si>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</si>
  <si>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</si>
  <si>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</si>
  <si>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</si>
  <si>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</si>
  <si>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</si>
  <si>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</si>
  <si>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</si>
  <si>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</si>
  <si>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</si>
  <si>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</si>
  <si>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</si>
  <si>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</si>
  <si>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</si>
  <si>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</si>
  <si>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</si>
  <si>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</si>
  <si>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</si>
  <si>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</si>
  <si>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</si>
  <si>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</si>
  <si>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</si>
  <si>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</si>
  <si>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</si>
  <si>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</si>
  <si>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</si>
  <si>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</si>
  <si>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</si>
  <si>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</si>
  <si>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</si>
  <si>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</si>
  <si>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</si>
  <si>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</si>
  <si>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</si>
  <si>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</si>
  <si>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</si>
  <si>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</si>
  <si>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</si>
  <si>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</si>
  <si>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</si>
  <si>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</si>
  <si>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</si>
  <si>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</si>
  <si>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</si>
  <si>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</si>
  <si>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</si>
  <si>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</si>
  <si>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</si>
  <si>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</si>
  <si>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</si>
  <si>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</si>
  <si>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</si>
  <si>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</si>
  <si>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</si>
  <si>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</si>
  <si>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</si>
  <si>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</si>
  <si>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</si>
  <si>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</si>
  <si>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</si>
  <si>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</si>
  <si>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</si>
  <si>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</si>
  <si>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</si>
  <si>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</si>
  <si>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</si>
  <si>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</si>
  <si>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</si>
  <si>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</si>
  <si>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</si>
  <si>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</si>
  <si>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</si>
  <si>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</si>
  <si>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</si>
  <si>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</si>
  <si>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</si>
  <si>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</si>
  <si>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</si>
  <si>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</si>
  <si>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</si>
  <si>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</si>
  <si>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</si>
  <si>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</si>
  <si>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</si>
  <si>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</si>
  <si>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</si>
  <si>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</si>
  <si>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</si>
  <si>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</si>
  <si>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</si>
  <si>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</si>
  <si>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</si>
  <si>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</si>
  <si>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</si>
  <si>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</si>
  <si>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</si>
  <si>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</si>
  <si>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</si>
  <si>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</si>
  <si>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</si>
  <si>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</si>
  <si>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</si>
  <si>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</si>
  <si>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</si>
  <si>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</si>
  <si>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</si>
  <si>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</si>
  <si>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</si>
  <si>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</si>
  <si>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</si>
  <si>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</si>
  <si>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</si>
  <si>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</si>
  <si>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</si>
  <si>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</si>
  <si>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</si>
  <si>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</si>
  <si>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</si>
  <si>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</si>
  <si>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</si>
  <si>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</si>
  <si>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</si>
  <si>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</si>
  <si>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</si>
  <si>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</si>
  <si>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</si>
  <si>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</si>
  <si>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</si>
  <si>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</si>
  <si>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</si>
  <si>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</si>
  <si>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</si>
  <si>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</si>
  <si>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</si>
  <si>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</si>
  <si>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</si>
  <si>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</si>
  <si>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</si>
  <si>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</si>
  <si>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</si>
  <si>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</si>
  <si>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</si>
  <si>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</si>
  <si>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</si>
  <si>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</si>
  <si>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</si>
  <si>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</si>
  <si>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</si>
  <si>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</si>
  <si>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</si>
  <si>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</si>
  <si>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</si>
  <si>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</si>
  <si>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</si>
  <si>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</si>
  <si>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</si>
  <si>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</si>
  <si>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</si>
  <si>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</si>
  <si>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</si>
  <si>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</si>
  <si>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</si>
  <si>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</si>
  <si>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</si>
  <si>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</si>
  <si>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</si>
  <si>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</si>
  <si>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</si>
  <si>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</si>
  <si>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</si>
  <si>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</si>
  <si>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</si>
  <si>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</si>
  <si>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</si>
  <si>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</si>
  <si>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</si>
  <si>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</si>
  <si>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</si>
  <si>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</si>
  <si>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</si>
  <si>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</si>
  <si>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</si>
  <si>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</si>
  <si>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</si>
  <si>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</si>
  <si>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</si>
  <si>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</si>
  <si>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</si>
  <si>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</si>
  <si>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</si>
  <si>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</si>
  <si>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</si>
  <si>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</si>
  <si>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</si>
  <si>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</si>
  <si>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</si>
  <si>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</si>
  <si>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</si>
  <si>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</si>
  <si>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</si>
  <si>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</si>
  <si>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</si>
  <si>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</si>
  <si>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</si>
  <si>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</si>
  <si>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</si>
  <si>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</si>
  <si>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</si>
  <si>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</si>
  <si>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</si>
  <si>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</si>
  <si>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</si>
  <si>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</si>
  <si>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</si>
  <si>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</si>
  <si>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</si>
  <si>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</si>
  <si>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</si>
  <si>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</si>
  <si>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</si>
  <si>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</si>
  <si>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</si>
  <si>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</si>
  <si>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</si>
  <si>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</si>
  <si>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</si>
  <si>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</si>
  <si>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</si>
  <si>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</si>
  <si>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</si>
  <si>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</si>
  <si>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</si>
  <si>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</si>
  <si>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</si>
  <si>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</si>
  <si>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</si>
  <si>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</si>
  <si>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</si>
  <si>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</si>
  <si>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</si>
  <si>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</si>
  <si>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</si>
  <si>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</si>
  <si>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</si>
  <si>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</si>
  <si>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</si>
  <si>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</si>
  <si>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</si>
  <si>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</si>
  <si>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</si>
  <si>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</si>
  <si>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</si>
  <si>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</si>
  <si>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</si>
  <si>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</si>
  <si>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</si>
  <si>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</si>
  <si>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</si>
  <si>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</si>
  <si>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</si>
  <si>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</si>
  <si>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</si>
  <si>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</si>
  <si>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</si>
  <si>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</si>
  <si>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</si>
  <si>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</si>
  <si>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</si>
  <si>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</si>
  <si>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</si>
  <si>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</si>
  <si>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</si>
  <si>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</si>
  <si>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</si>
  <si>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</si>
  <si>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</si>
  <si>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</si>
  <si>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</si>
  <si>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</si>
  <si>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</si>
  <si>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</si>
  <si>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</si>
  <si>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</si>
  <si>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</si>
  <si>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</si>
  <si>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</si>
  <si>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</si>
  <si>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</si>
  <si>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</si>
  <si>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</si>
  <si>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</si>
  <si>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</si>
  <si>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</si>
  <si>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</si>
  <si>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</si>
  <si>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</si>
  <si>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</si>
  <si>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</si>
  <si>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</si>
  <si>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</si>
  <si>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</si>
  <si>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</si>
  <si>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</si>
  <si>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</si>
  <si>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</si>
  <si>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</si>
  <si>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</si>
  <si>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</si>
  <si>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</si>
  <si>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</si>
  <si>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</si>
  <si>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</si>
  <si>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</si>
  <si>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</si>
  <si>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</si>
  <si>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</si>
  <si>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</si>
  <si>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</si>
  <si>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</si>
  <si>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</si>
  <si>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</si>
  <si>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</si>
  <si>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</si>
  <si>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</si>
  <si>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</si>
  <si>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</si>
  <si>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</si>
  <si>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</si>
  <si>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</si>
  <si>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</si>
  <si>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</si>
  <si>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</si>
  <si>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</si>
  <si>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</si>
  <si>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</si>
  <si>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</si>
  <si>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</si>
  <si>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</si>
  <si>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</si>
  <si>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</si>
  <si>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</si>
  <si>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</si>
  <si>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</si>
  <si>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</si>
  <si>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</si>
  <si>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</si>
  <si>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</si>
  <si>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</si>
  <si>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</si>
  <si>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</si>
  <si>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</si>
  <si>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</si>
  <si>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</si>
  <si>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</si>
  <si>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</si>
  <si>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</si>
  <si>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</si>
  <si>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</si>
  <si>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</si>
  <si>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</si>
  <si>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</si>
  <si>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</si>
  <si>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</si>
  <si>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</si>
  <si>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</si>
  <si>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</si>
  <si>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</si>
  <si>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</si>
  <si>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</si>
  <si>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</si>
  <si>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</si>
  <si>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</si>
  <si>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</si>
  <si>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</si>
  <si>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</si>
  <si>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</si>
  <si>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</si>
  <si>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</si>
  <si>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</si>
  <si>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</si>
  <si>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</si>
  <si>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</si>
  <si>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</si>
  <si>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</si>
  <si>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</si>
  <si>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</si>
  <si>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</si>
  <si>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</si>
  <si>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</si>
  <si>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</si>
  <si>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</si>
  <si>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</si>
  <si>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</si>
  <si>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</si>
  <si>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</si>
  <si>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</si>
  <si>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</si>
  <si>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</si>
  <si>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</si>
  <si>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</si>
  <si>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</si>
  <si>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</si>
  <si>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</si>
  <si>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</si>
  <si>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</si>
  <si>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</si>
  <si>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</si>
  <si>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</si>
  <si>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</si>
  <si>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</si>
  <si>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</si>
  <si>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</si>
  <si>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</si>
  <si>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</si>
  <si>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</si>
  <si>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</si>
  <si>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</si>
  <si>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</si>
  <si>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</si>
  <si>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</si>
  <si>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</si>
  <si>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</si>
  <si>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</si>
  <si>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</si>
  <si>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</si>
  <si>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</si>
  <si>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</si>
  <si>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</si>
  <si>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</si>
  <si>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</si>
  <si>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</si>
  <si>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</si>
  <si>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</si>
  <si>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</si>
  <si>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</si>
  <si>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</si>
  <si>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</si>
  <si>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</si>
  <si>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</si>
  <si>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</si>
  <si>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</si>
  <si>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</si>
  <si>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</si>
  <si>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</si>
  <si>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</si>
  <si>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</si>
  <si>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</si>
  <si>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</si>
  <si>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</si>
  <si>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</si>
  <si>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</si>
  <si>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</si>
  <si>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</si>
  <si>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</si>
  <si>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</si>
  <si>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</si>
  <si>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</si>
  <si>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</si>
  <si>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</si>
  <si>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</si>
  <si>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</si>
  <si>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</si>
  <si>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</si>
  <si>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</si>
  <si>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</si>
  <si>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</si>
  <si>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</si>
  <si>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</si>
  <si>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</si>
  <si>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</si>
  <si>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</si>
  <si>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</si>
  <si>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</si>
  <si>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</si>
  <si>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</si>
  <si>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</si>
  <si>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</si>
  <si>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</si>
  <si>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</si>
  <si>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</si>
  <si>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</si>
  <si>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</si>
  <si>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</si>
  <si>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</si>
  <si>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</si>
  <si>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</si>
  <si>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</si>
  <si>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</si>
  <si>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</si>
  <si>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</si>
  <si>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</si>
  <si>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</si>
  <si>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</si>
  <si>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</si>
  <si>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</si>
  <si>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</si>
  <si>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</si>
  <si>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</si>
  <si>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</si>
  <si>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</si>
  <si>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</si>
  <si>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</si>
  <si>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</si>
  <si>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</si>
  <si>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</si>
  <si>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</si>
  <si>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</si>
  <si>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</si>
  <si>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</si>
  <si>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</si>
  <si>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</si>
  <si>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</si>
  <si>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</si>
  <si>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</si>
  <si>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</si>
  <si>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</si>
  <si>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</si>
  <si>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</si>
  <si>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</si>
  <si>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</si>
  <si>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</si>
  <si>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</si>
  <si>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</si>
  <si>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</si>
  <si>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</si>
  <si>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</si>
  <si>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</si>
  <si>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</si>
  <si>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</si>
  <si>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</si>
  <si>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</si>
  <si>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</si>
  <si>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</si>
  <si>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</si>
  <si>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</si>
  <si>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</si>
  <si>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</si>
  <si>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</si>
  <si>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</si>
  <si>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</si>
  <si>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</si>
  <si>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</si>
  <si>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</si>
  <si>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</si>
  <si>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</si>
  <si>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</si>
  <si>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</si>
  <si>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</si>
  <si>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</si>
  <si>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</si>
  <si>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</si>
  <si>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</si>
  <si>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</si>
  <si>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</si>
  <si>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</si>
  <si>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</si>
  <si>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</si>
  <si>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</si>
  <si>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</si>
  <si>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</si>
  <si>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</si>
  <si>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</si>
  <si>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</si>
  <si>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</si>
  <si>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</si>
  <si>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</si>
  <si>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</si>
  <si>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</si>
  <si>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</si>
  <si>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</si>
  <si>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</si>
  <si>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</si>
  <si>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</si>
  <si>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</si>
  <si>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</si>
  <si>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</si>
  <si>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</si>
  <si>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</si>
  <si>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</si>
  <si>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</si>
  <si>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</si>
  <si>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</si>
  <si>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</si>
  <si>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</si>
  <si>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</si>
  <si>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</si>
  <si>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</si>
  <si>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</si>
  <si>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</si>
  <si>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</si>
  <si>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</si>
  <si>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</si>
  <si>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</si>
  <si>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</si>
  <si>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</si>
  <si>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</si>
  <si>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</si>
  <si>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</si>
  <si>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</si>
  <si>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</si>
  <si>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</si>
  <si>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</si>
  <si>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</si>
  <si>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</si>
  <si>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</si>
  <si>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</si>
  <si>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</si>
  <si>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</si>
  <si>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</si>
  <si>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</si>
  <si>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</si>
  <si>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</si>
  <si>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</si>
  <si>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</si>
  <si>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</si>
  <si>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</si>
  <si>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</si>
  <si>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</si>
  <si>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</si>
  <si>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</si>
  <si>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</si>
  <si>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</si>
  <si>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</si>
  <si>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</si>
  <si>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</si>
  <si>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</si>
  <si>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</si>
  <si>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</si>
  <si>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</si>
  <si>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</si>
  <si>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</si>
  <si>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</si>
  <si>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</si>
  <si>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</si>
  <si>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</si>
  <si>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</si>
  <si>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</si>
  <si>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</si>
  <si>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</si>
  <si>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</si>
  <si>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</si>
  <si>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</si>
  <si>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</si>
  <si>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</si>
  <si>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</si>
  <si>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</si>
  <si>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</si>
  <si>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</si>
  <si>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</si>
  <si>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</si>
  <si>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</si>
  <si>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</si>
  <si>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</si>
  <si>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</si>
  <si>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</si>
  <si>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</si>
  <si>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</si>
  <si>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</si>
  <si>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</si>
  <si>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</si>
  <si>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</si>
  <si>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</si>
  <si>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</si>
  <si>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</si>
  <si>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</si>
  <si>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</si>
  <si>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</si>
  <si>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</si>
  <si>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</si>
  <si>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</si>
  <si>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</si>
  <si>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</si>
  <si>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</si>
  <si>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</si>
  <si>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</si>
  <si>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</si>
  <si>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</si>
  <si>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</si>
  <si>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</si>
  <si>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</si>
  <si>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</si>
  <si>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</si>
  <si>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</si>
  <si>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</si>
  <si>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</si>
  <si>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</si>
  <si>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</si>
  <si>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</si>
  <si>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</si>
  <si>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</si>
  <si>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</si>
  <si>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</si>
  <si>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</si>
  <si>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</si>
  <si>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</si>
  <si>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</si>
  <si>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</si>
  <si>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</si>
  <si>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</si>
  <si>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</si>
  <si>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</si>
  <si>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</si>
  <si>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</si>
  <si>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</si>
  <si>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</si>
  <si>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</si>
  <si>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</si>
  <si>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</si>
  <si>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</si>
  <si>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</si>
  <si>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</si>
  <si>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</si>
  <si>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</si>
  <si>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</si>
  <si>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</si>
  <si>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</si>
  <si>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</si>
  <si>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</si>
  <si>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</si>
  <si>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</si>
  <si>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</si>
  <si>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</si>
  <si>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</si>
  <si>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</si>
  <si>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</si>
  <si>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</si>
  <si>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</si>
  <si>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</si>
  <si>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</si>
  <si>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</si>
  <si>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</si>
  <si>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</si>
  <si>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</si>
  <si>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</si>
  <si>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</si>
  <si>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</si>
  <si>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</si>
  <si>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</si>
  <si>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</si>
  <si>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</si>
  <si>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</si>
  <si>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</si>
  <si>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</si>
  <si>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</si>
  <si>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</si>
  <si>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</si>
  <si>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</si>
  <si>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</si>
  <si>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</si>
  <si>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</si>
  <si>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</si>
  <si>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</si>
  <si>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</si>
  <si>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</si>
  <si>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</si>
  <si>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</si>
  <si>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</si>
  <si>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</si>
  <si>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</si>
  <si>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</si>
  <si>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</si>
  <si>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</si>
  <si>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</si>
  <si>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</si>
  <si>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</si>
  <si>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</si>
  <si>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</si>
  <si>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</si>
  <si>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</si>
  <si>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</si>
  <si>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</si>
  <si>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</si>
  <si>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</si>
  <si>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</si>
  <si>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</si>
  <si>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</si>
  <si>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</si>
  <si>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</si>
  <si>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</si>
  <si>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</si>
  <si>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</si>
  <si>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</si>
  <si>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</si>
  <si>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</si>
  <si>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</si>
  <si>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</si>
  <si>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</si>
  <si>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</si>
  <si>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</si>
  <si>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</si>
  <si>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</si>
  <si>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</si>
  <si>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</si>
  <si>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</si>
  <si>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</si>
  <si>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</si>
  <si>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</si>
  <si>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</si>
  <si>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</si>
  <si>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</si>
  <si>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</si>
  <si>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</si>
  <si>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</si>
  <si>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</si>
  <si>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</si>
  <si>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</si>
  <si>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</si>
  <si>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</si>
  <si>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</si>
  <si>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</si>
  <si>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</si>
  <si>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</si>
  <si>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</si>
  <si>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</si>
  <si>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</si>
  <si>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</si>
  <si>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</si>
  <si>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</si>
  <si>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</si>
  <si>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</si>
  <si>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</si>
  <si>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</si>
  <si>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</si>
  <si>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</si>
  <si>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</si>
  <si>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</si>
  <si>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</si>
  <si>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</si>
  <si>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</si>
  <si>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</si>
  <si>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</si>
  <si>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</si>
  <si>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</si>
  <si>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</si>
  <si>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</si>
  <si>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</si>
  <si>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</si>
  <si>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</si>
  <si>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</si>
  <si>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</si>
  <si>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</si>
  <si>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</si>
  <si>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</si>
  <si>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</si>
  <si>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</si>
  <si>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</si>
  <si>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</si>
  <si>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</si>
  <si>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</si>
  <si>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</si>
  <si>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</si>
  <si>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</si>
  <si>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</si>
  <si>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</si>
  <si>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</si>
  <si>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</si>
  <si>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</si>
  <si>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</si>
  <si>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</si>
  <si>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</si>
  <si>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</si>
  <si>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</si>
  <si>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</si>
  <si>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</si>
  <si>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</si>
  <si>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</si>
  <si>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</si>
  <si>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</si>
  <si>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</si>
  <si>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</si>
  <si>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</si>
  <si>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</si>
  <si>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</si>
  <si>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</si>
  <si>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</si>
  <si>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</si>
  <si>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</si>
  <si>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</si>
  <si>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</si>
  <si>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</si>
  <si>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</si>
  <si>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</si>
  <si>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</si>
  <si>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</si>
  <si>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</si>
  <si>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</si>
  <si>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</si>
  <si>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</si>
  <si>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</si>
  <si>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</si>
  <si>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</si>
  <si>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</si>
  <si>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</si>
  <si>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</si>
  <si>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</si>
  <si>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</si>
  <si>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</si>
  <si>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</si>
  <si>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</si>
  <si>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</si>
  <si>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</si>
  <si>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</si>
  <si>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</si>
  <si>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</si>
  <si>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</si>
  <si>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</si>
  <si>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</si>
  <si>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</si>
  <si>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</si>
  <si>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</si>
  <si>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</si>
  <si>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</si>
  <si>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</si>
  <si>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</si>
  <si>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</si>
  <si>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</si>
  <si>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</si>
  <si>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</si>
  <si>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</si>
  <si>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</si>
  <si>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</si>
  <si>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</si>
  <si>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</si>
  <si>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</si>
  <si>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</si>
  <si>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</si>
  <si>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</si>
  <si>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</si>
  <si>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</si>
  <si>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</si>
  <si>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</si>
  <si>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</si>
  <si>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</si>
  <si>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</si>
  <si>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</si>
  <si>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</si>
  <si>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</si>
  <si>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</si>
  <si>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</si>
  <si>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</si>
  <si>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</si>
  <si>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</si>
  <si>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</si>
  <si>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</si>
  <si>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</si>
  <si>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</si>
  <si>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</si>
  <si>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</si>
  <si>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</si>
  <si>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</si>
  <si>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</si>
  <si>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</si>
  <si>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</si>
  <si>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</si>
  <si>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</si>
  <si>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</si>
  <si>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</si>
  <si>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</si>
  <si>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</si>
  <si>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</si>
  <si>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</si>
  <si>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</si>
  <si>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</si>
  <si>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</si>
  <si>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</si>
  <si>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</si>
  <si>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</si>
  <si>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</si>
  <si>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</si>
  <si>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</si>
  <si>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</si>
  <si>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</si>
  <si>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</si>
  <si>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</si>
  <si>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</si>
  <si>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</si>
  <si>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</si>
  <si>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</si>
  <si>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</si>
  <si>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</si>
  <si>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</si>
  <si>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</si>
  <si>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</si>
  <si>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</si>
  <si>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</si>
  <si>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</si>
  <si>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</si>
  <si>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</si>
  <si>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</si>
  <si>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</si>
  <si>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</si>
  <si>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</si>
  <si>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</si>
  <si>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</si>
  <si>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</si>
  <si>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</si>
  <si>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</si>
  <si>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</si>
  <si>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</si>
  <si>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</si>
  <si>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</si>
  <si>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</si>
  <si>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</si>
  <si>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</si>
  <si>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</si>
  <si>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</si>
  <si>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</si>
  <si>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</si>
  <si>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</si>
  <si>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</si>
  <si>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</si>
  <si>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</si>
  <si>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</si>
  <si>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</si>
  <si>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</si>
  <si>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</si>
  <si>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</si>
  <si>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</si>
  <si>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</si>
  <si>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</si>
  <si>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</si>
  <si>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</si>
  <si>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</si>
  <si>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</si>
  <si>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</si>
  <si>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</si>
  <si>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</si>
  <si>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</si>
  <si>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</si>
  <si>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</si>
  <si>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</si>
  <si>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</si>
  <si>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</si>
  <si>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</si>
  <si>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</si>
  <si>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</si>
  <si>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</si>
  <si>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</si>
  <si>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</si>
  <si>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</si>
  <si>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</si>
  <si>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</si>
  <si>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</si>
  <si>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</si>
  <si>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</si>
  <si>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</si>
  <si>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</si>
  <si>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</si>
  <si>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</si>
  <si>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</si>
  <si>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</si>
  <si>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</si>
  <si>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</si>
  <si>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</si>
  <si>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</si>
  <si>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</si>
  <si>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</si>
  <si>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</si>
  <si>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</si>
  <si>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</si>
  <si>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</si>
  <si>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</si>
  <si>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</si>
  <si>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</si>
  <si>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</si>
  <si>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</si>
  <si>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</si>
  <si>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</si>
  <si>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</si>
  <si>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</si>
  <si>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</si>
  <si>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</si>
  <si>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</si>
  <si>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</si>
  <si>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</si>
  <si>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</si>
  <si>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</si>
  <si>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</si>
  <si>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</si>
  <si>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</si>
  <si>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</si>
  <si>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</si>
  <si>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</si>
  <si>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</si>
  <si>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</si>
  <si>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</si>
  <si>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</si>
  <si>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</si>
  <si>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</si>
  <si>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</si>
  <si>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</si>
  <si>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</si>
  <si>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</si>
  <si>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</si>
  <si>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</si>
  <si>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</si>
  <si>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</si>
  <si>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</si>
  <si>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</si>
  <si>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</si>
  <si>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</si>
  <si>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</si>
  <si>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</si>
  <si>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</si>
  <si>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</si>
  <si>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</si>
  <si>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</si>
  <si>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</si>
  <si>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</si>
  <si>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</si>
  <si>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</si>
  <si>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</si>
  <si>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</si>
  <si>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</si>
  <si>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</si>
  <si>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</si>
  <si>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</si>
  <si>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</si>
  <si>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</si>
  <si>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</si>
  <si>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</si>
  <si>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</si>
  <si>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</si>
  <si>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</si>
  <si>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</si>
  <si>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</si>
  <si>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</si>
  <si>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</si>
  <si>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</si>
  <si>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</si>
  <si>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</si>
  <si>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</si>
  <si>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</si>
  <si>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</si>
  <si>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</si>
  <si>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</si>
  <si>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</si>
  <si>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</si>
  <si>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</si>
  <si>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</si>
  <si>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</si>
  <si>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</si>
  <si>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</si>
  <si>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</si>
  <si>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</si>
  <si>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</si>
  <si>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</si>
  <si>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</si>
  <si>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</si>
  <si>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</si>
  <si>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</si>
  <si>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</si>
  <si>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</si>
  <si>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</si>
  <si>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</si>
  <si>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</si>
  <si>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</si>
  <si>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</si>
  <si>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</si>
  <si>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</si>
  <si>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</si>
  <si>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</si>
  <si>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</si>
  <si>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</si>
  <si>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</si>
  <si>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</si>
  <si>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</si>
  <si>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</si>
  <si>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</si>
  <si>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</si>
  <si>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</si>
  <si>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</si>
  <si>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</si>
  <si>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</si>
  <si>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</si>
  <si>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</si>
  <si>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</si>
  <si>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</si>
  <si>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</si>
  <si>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</si>
  <si>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</si>
  <si>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</si>
  <si>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</si>
  <si>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</si>
  <si>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</si>
  <si>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</si>
  <si>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</si>
  <si>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</si>
  <si>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</si>
  <si>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</si>
  <si>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</si>
  <si>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</si>
  <si>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</si>
  <si>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</si>
  <si>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</si>
  <si>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</si>
  <si>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</si>
  <si>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</si>
  <si>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</si>
  <si>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</si>
  <si>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</si>
  <si>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</si>
  <si>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</si>
  <si>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</si>
  <si>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</si>
  <si>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</si>
  <si>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</si>
  <si>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</si>
  <si>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</si>
  <si>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</si>
  <si>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</si>
  <si>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</si>
  <si>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</si>
  <si>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</si>
  <si>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</si>
  <si>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</si>
  <si>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</si>
  <si>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</si>
  <si>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</si>
  <si>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</si>
  <si>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</si>
  <si>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</si>
  <si>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</si>
  <si>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</si>
  <si>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</si>
  <si>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</si>
  <si>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</si>
  <si>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</si>
  <si>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</si>
  <si>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</si>
  <si>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</si>
  <si>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</si>
  <si>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</si>
  <si>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</si>
  <si>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</si>
  <si>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</si>
  <si>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</si>
  <si>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</si>
  <si>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</si>
  <si>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</si>
  <si>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</si>
  <si>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</si>
  <si>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</si>
  <si>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</si>
  <si>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</si>
  <si>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</si>
  <si>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</si>
  <si>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</si>
  <si>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</si>
  <si>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</si>
  <si>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</si>
  <si>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</si>
  <si>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</si>
  <si>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</si>
  <si>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</si>
  <si>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</si>
  <si>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</si>
  <si>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</si>
  <si>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</si>
  <si>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</si>
  <si>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</si>
  <si>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</si>
  <si>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</si>
  <si>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</si>
  <si>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</si>
  <si>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</si>
  <si>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</si>
  <si>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</si>
  <si>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</si>
  <si>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</si>
  <si>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</si>
  <si>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</si>
  <si>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</si>
  <si>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</si>
  <si>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</si>
  <si>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</si>
  <si>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</si>
  <si>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</si>
  <si>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</si>
  <si>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</si>
  <si>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</si>
  <si>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</si>
  <si>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</si>
  <si>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</si>
  <si>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</si>
  <si>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</si>
  <si>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</si>
  <si>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</si>
  <si>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</si>
  <si>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</si>
  <si>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</si>
  <si>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</si>
  <si>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</si>
  <si>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</si>
  <si>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</si>
  <si>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</si>
  <si>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</si>
  <si>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</si>
  <si>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</si>
  <si>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</si>
  <si>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</si>
  <si>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</si>
  <si>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</si>
  <si>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</si>
  <si>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</si>
  <si>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</si>
  <si>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</si>
  <si>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</si>
  <si>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</si>
  <si>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</si>
  <si>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</si>
  <si>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</si>
  <si>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</si>
  <si>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</si>
  <si>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</si>
  <si>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</si>
  <si>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</si>
  <si>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</si>
  <si>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</si>
  <si>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</si>
  <si>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</si>
  <si>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</si>
  <si>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</si>
  <si>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</si>
  <si>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</si>
  <si>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</si>
  <si>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</si>
  <si>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</si>
  <si>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</si>
  <si>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</si>
  <si>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</si>
  <si>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</si>
  <si>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</si>
  <si>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</si>
  <si>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</si>
  <si>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</si>
  <si>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</si>
  <si>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</si>
  <si>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</si>
  <si>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</si>
  <si>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</si>
  <si>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</si>
  <si>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</si>
  <si>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</si>
  <si>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</si>
  <si>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</si>
  <si>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</si>
  <si>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</si>
  <si>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</si>
  <si>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</si>
  <si>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</si>
  <si>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</si>
  <si>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</si>
  <si>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</si>
  <si>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</si>
  <si>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</si>
  <si>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</si>
  <si>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</si>
  <si>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</si>
  <si>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</si>
  <si>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</si>
  <si>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</si>
  <si>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</si>
  <si>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</si>
  <si>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</si>
  <si>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</si>
  <si>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</si>
  <si>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</si>
  <si>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</si>
  <si>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</si>
  <si>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</si>
  <si>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</si>
  <si>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</si>
  <si>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</si>
  <si>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</si>
  <si>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</si>
  <si>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</si>
  <si>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</si>
  <si>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</si>
  <si>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</si>
  <si>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</si>
  <si>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</si>
  <si>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</si>
  <si>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</si>
  <si>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</si>
  <si>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</si>
  <si>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</si>
  <si>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</si>
  <si>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</si>
  <si>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</si>
  <si>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</si>
  <si>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</si>
  <si>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</si>
  <si>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</si>
  <si>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</si>
  <si>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</si>
  <si>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</si>
  <si>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</si>
  <si>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</si>
  <si>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</si>
  <si>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</si>
  <si>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</si>
  <si>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</si>
  <si>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</si>
  <si>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</si>
  <si>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</si>
  <si>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</si>
  <si>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</si>
  <si>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</si>
  <si>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</si>
  <si>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</si>
  <si>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</si>
  <si>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</si>
  <si>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</si>
  <si>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</si>
  <si>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</si>
  <si>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</si>
  <si>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</si>
  <si>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</si>
  <si>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</si>
  <si>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</si>
  <si>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</si>
  <si>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</si>
  <si>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</si>
  <si>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</si>
  <si>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</si>
  <si>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</si>
  <si>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</si>
  <si>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</si>
  <si>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</si>
  <si>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</si>
  <si>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</si>
  <si>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</si>
  <si>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</si>
  <si>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</si>
  <si>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</si>
  <si>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</si>
  <si>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</si>
  <si>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</si>
  <si>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</si>
  <si>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</si>
  <si>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</si>
  <si>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</si>
  <si>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</si>
  <si>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</si>
  <si>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</si>
  <si>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</si>
  <si>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</si>
  <si>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</si>
  <si>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</si>
  <si>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</si>
  <si>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</si>
  <si>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</si>
  <si>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</si>
  <si>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</si>
  <si>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</si>
  <si>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</si>
  <si>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</si>
  <si>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</si>
  <si>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</si>
  <si>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</si>
  <si>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</si>
  <si>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</si>
  <si>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</si>
  <si>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</si>
  <si>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</si>
  <si>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</si>
  <si>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</si>
  <si>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</si>
  <si>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</si>
  <si>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</si>
  <si>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</si>
  <si>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</si>
  <si>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</si>
  <si>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</si>
  <si>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</si>
  <si>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</si>
  <si>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</si>
  <si>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</si>
  <si>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</si>
  <si>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</si>
  <si>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</si>
  <si>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</si>
  <si>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</si>
  <si>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</si>
  <si>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</si>
  <si>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</si>
  <si>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</si>
  <si>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</si>
  <si>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</si>
  <si>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</si>
  <si>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</si>
  <si>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</si>
  <si>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</si>
  <si>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</si>
  <si>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</si>
  <si>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</si>
  <si>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</si>
  <si>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</si>
  <si>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</si>
  <si>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</si>
  <si>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</si>
  <si>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</si>
  <si>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</si>
  <si>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</si>
  <si>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</si>
  <si>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</si>
  <si>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</si>
  <si>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</si>
  <si>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</si>
  <si>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</si>
  <si>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</si>
  <si>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</si>
  <si>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</si>
  <si>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</si>
  <si>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</si>
  <si>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</si>
  <si>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</si>
  <si>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</si>
  <si>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</si>
  <si>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</si>
  <si>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</si>
  <si>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</si>
  <si>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</si>
  <si>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</si>
  <si>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</si>
  <si>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</si>
  <si>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</si>
  <si>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</si>
  <si>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</si>
  <si>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</si>
  <si>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</si>
  <si>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</si>
  <si>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</si>
  <si>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</si>
  <si>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</si>
  <si>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</si>
  <si>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</si>
  <si>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</si>
  <si>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</si>
  <si>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</si>
  <si>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</si>
  <si>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</si>
  <si>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</si>
  <si>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</si>
  <si>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</si>
  <si>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</si>
  <si>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</si>
  <si>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</si>
  <si>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</si>
  <si>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</si>
  <si>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</si>
  <si>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</si>
  <si>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</si>
  <si>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</si>
  <si>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</si>
  <si>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</si>
  <si>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</si>
  <si>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</si>
  <si>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</si>
  <si>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</si>
  <si>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</si>
  <si>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</si>
  <si>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</si>
  <si>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</si>
  <si>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</si>
  <si>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</si>
  <si>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</si>
  <si>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</si>
  <si>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</si>
  <si>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</si>
  <si>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</si>
  <si>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</si>
  <si>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</si>
  <si>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</si>
  <si>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</si>
  <si>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</si>
  <si>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</si>
  <si>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</si>
  <si>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</si>
  <si>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</si>
  <si>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</si>
  <si>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</si>
  <si>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</si>
  <si>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</si>
  <si>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</si>
  <si>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</si>
  <si>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</si>
  <si>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</si>
  <si>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</si>
  <si>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</si>
  <si>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</si>
  <si>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</si>
  <si>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</si>
  <si>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</si>
  <si>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</si>
  <si>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</si>
  <si>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</si>
  <si>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</si>
  <si>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</si>
  <si>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</si>
  <si>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</si>
  <si>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</si>
  <si>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</si>
  <si>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</si>
  <si>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</si>
  <si>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</si>
  <si>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</si>
  <si>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</si>
  <si>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</si>
  <si>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</si>
  <si>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</si>
  <si>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</si>
  <si>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</si>
  <si>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</si>
  <si>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</si>
  <si>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</si>
  <si>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</si>
  <si>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</si>
  <si>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</si>
  <si>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</si>
  <si>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</si>
  <si>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</si>
  <si>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</si>
  <si>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</si>
  <si>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</si>
  <si>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</si>
  <si>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</si>
  <si>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</si>
  <si>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</si>
  <si>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</si>
  <si>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</si>
  <si>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</si>
  <si>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</si>
  <si>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</si>
  <si>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</si>
  <si>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</si>
  <si>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</si>
  <si>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</si>
  <si>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</si>
  <si>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</si>
  <si>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</si>
  <si>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</si>
  <si>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</si>
  <si>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</si>
  <si>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</si>
  <si>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</si>
  <si>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</si>
  <si>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</si>
  <si>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</si>
  <si>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</si>
  <si>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</si>
  <si>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</si>
  <si>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</si>
  <si>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</si>
  <si>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</si>
  <si>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</si>
  <si>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</si>
  <si>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</si>
  <si>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</si>
  <si>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</si>
  <si>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</si>
  <si>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</si>
  <si>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</si>
  <si>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</si>
  <si>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</si>
  <si>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</si>
  <si>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</si>
  <si>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</si>
  <si>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</si>
  <si>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</si>
  <si>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</si>
  <si>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</si>
  <si>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</si>
  <si>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</si>
  <si>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</si>
  <si>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</si>
  <si>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</si>
  <si>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</si>
  <si>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</si>
  <si>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</si>
  <si>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</si>
  <si>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</si>
  <si>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</si>
  <si>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</si>
  <si>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</si>
  <si>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</si>
  <si>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</si>
  <si>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</si>
  <si>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</si>
  <si>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</si>
  <si>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</si>
  <si>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</si>
  <si>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</si>
  <si>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</si>
  <si>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</si>
  <si>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</si>
  <si>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</si>
  <si>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</si>
  <si>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</si>
  <si>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</si>
  <si>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</si>
  <si>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</si>
  <si>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</si>
  <si>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</si>
  <si>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</si>
  <si>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</si>
  <si>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</si>
  <si>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</si>
  <si>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</si>
  <si>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</si>
  <si>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</si>
  <si>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</si>
  <si>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</si>
  <si>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</si>
  <si>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</si>
  <si>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</si>
  <si>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</si>
  <si>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</si>
  <si>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</si>
  <si>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</si>
  <si>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</si>
  <si>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</si>
  <si>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</si>
  <si>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</si>
  <si>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</si>
  <si>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</si>
  <si>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</si>
  <si>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</si>
  <si>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</si>
  <si>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</si>
  <si>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</si>
  <si>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</si>
  <si>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</si>
  <si>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</si>
  <si>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</si>
  <si>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</si>
  <si>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</si>
  <si>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</si>
  <si>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</si>
  <si>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</si>
  <si>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</si>
  <si>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</si>
  <si>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</si>
  <si>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</si>
  <si>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</si>
  <si>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</si>
  <si>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</si>
  <si>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</si>
  <si>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</si>
  <si>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</si>
  <si>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</si>
  <si>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</si>
  <si>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</si>
  <si>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</si>
  <si>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</si>
  <si>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</si>
  <si>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</si>
  <si>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</si>
  <si>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</si>
  <si>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</si>
  <si>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</si>
  <si>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</si>
  <si>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</si>
  <si>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</si>
  <si>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</si>
  <si>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</si>
  <si>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</si>
  <si>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</si>
  <si>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</si>
  <si>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</si>
  <si>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</si>
  <si>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</si>
  <si>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</si>
  <si>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</si>
  <si>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</si>
  <si>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</si>
  <si>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</si>
  <si>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</si>
  <si>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</si>
  <si>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</si>
  <si>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</si>
  <si>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</si>
  <si>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</si>
  <si>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</si>
  <si>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</si>
  <si>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</si>
  <si>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</si>
  <si>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</si>
  <si>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</si>
  <si>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</si>
  <si>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</si>
  <si>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</si>
  <si>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</si>
  <si>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</si>
  <si>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</si>
  <si>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</si>
  <si>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</si>
  <si>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</si>
  <si>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</si>
  <si>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</si>
  <si>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</si>
  <si>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</si>
  <si>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</si>
  <si>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</si>
  <si>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</si>
  <si>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</si>
  <si>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</si>
  <si>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</si>
  <si>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</si>
  <si>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</si>
  <si>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</si>
  <si>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</si>
  <si>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</si>
  <si>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</si>
  <si>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</si>
  <si>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</si>
  <si>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</si>
  <si>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</si>
  <si>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</si>
  <si>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</si>
  <si>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</si>
  <si>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</si>
  <si>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</si>
  <si>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</si>
  <si>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</si>
  <si>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</si>
  <si>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</si>
  <si>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</si>
  <si>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</si>
  <si>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</si>
  <si>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</si>
  <si>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</si>
  <si>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</si>
  <si>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</si>
  <si>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</si>
  <si>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</si>
  <si>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</si>
  <si>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</si>
  <si>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</si>
  <si>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</si>
  <si>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</si>
  <si>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</si>
  <si>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</si>
  <si>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</si>
  <si>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</si>
  <si>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</si>
  <si>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</si>
  <si>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</si>
  <si>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</si>
  <si>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</si>
  <si>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</si>
  <si>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</si>
  <si>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</si>
  <si>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</si>
  <si>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</si>
  <si>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</si>
  <si>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</si>
  <si>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</si>
  <si>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</si>
  <si>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</si>
  <si>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</si>
  <si>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</si>
  <si>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</si>
  <si>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</si>
  <si>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</si>
  <si>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</si>
  <si>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</si>
  <si>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</si>
  <si>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</si>
  <si>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</si>
  <si>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</si>
  <si>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</si>
  <si>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</si>
  <si>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</si>
  <si>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</si>
  <si>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</si>
  <si>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</si>
  <si>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</si>
  <si>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</si>
  <si>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</si>
  <si>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</si>
  <si>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</si>
  <si>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</si>
  <si>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</si>
  <si>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</si>
  <si>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</si>
  <si>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</si>
  <si>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</si>
  <si>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</si>
  <si>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</si>
  <si>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</si>
  <si>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</si>
  <si>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</si>
  <si>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</si>
  <si>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</si>
  <si>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</si>
  <si>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</si>
  <si>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</si>
  <si>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</si>
  <si>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</si>
  <si>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</si>
  <si>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</si>
  <si>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</si>
  <si>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</si>
  <si>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</si>
  <si>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</si>
  <si>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</si>
  <si>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</si>
  <si>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</si>
  <si>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</si>
  <si>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</si>
  <si>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</si>
  <si>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</si>
  <si>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</si>
  <si>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</si>
  <si>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</si>
  <si>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</si>
  <si>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</si>
  <si>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</si>
  <si>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</si>
  <si>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</si>
  <si>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</si>
  <si>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</si>
  <si>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</si>
  <si>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</si>
  <si>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</si>
  <si>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</si>
  <si>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</si>
  <si>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</si>
  <si>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</si>
  <si>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</si>
  <si>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</si>
  <si>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</si>
  <si>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</si>
  <si>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</si>
  <si>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</si>
  <si>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</si>
  <si>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</si>
  <si>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</si>
  <si>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</si>
  <si>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</si>
  <si>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</si>
  <si>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</si>
  <si>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</si>
  <si>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</si>
  <si>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</si>
  <si>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</si>
  <si>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</si>
  <si>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</si>
  <si>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</si>
  <si>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</si>
  <si>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</si>
  <si>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</si>
  <si>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</si>
  <si>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</si>
  <si>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</si>
  <si>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</si>
  <si>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</si>
  <si>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</si>
  <si>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</si>
  <si>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</si>
  <si>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</si>
  <si>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</si>
  <si>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</si>
  <si>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</si>
  <si>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</si>
  <si>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</si>
  <si>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</si>
  <si>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</si>
  <si>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</si>
  <si>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</si>
  <si>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</si>
  <si>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</si>
  <si>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</si>
  <si>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</si>
  <si>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</si>
  <si>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</si>
  <si>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</si>
  <si>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</si>
  <si>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</si>
  <si>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</si>
  <si>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</si>
  <si>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</si>
  <si>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</si>
  <si>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</si>
  <si>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</si>
  <si>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</si>
  <si>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</si>
  <si>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</si>
  <si>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</si>
  <si>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</si>
  <si>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</si>
  <si>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</si>
  <si>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</si>
  <si>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</si>
  <si>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</si>
  <si>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</si>
  <si>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</si>
  <si>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</si>
  <si>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</si>
  <si>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</si>
  <si>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</si>
  <si>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</si>
  <si>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</si>
  <si>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</si>
  <si>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</si>
  <si>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</si>
  <si>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</si>
  <si>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</si>
  <si>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</si>
  <si>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</si>
  <si>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</si>
  <si>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</si>
  <si>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</si>
  <si>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</si>
  <si>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</si>
  <si>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</si>
  <si>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</si>
  <si>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</si>
  <si>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</si>
  <si>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</si>
  <si>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</si>
  <si>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</si>
  <si>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</si>
  <si>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</si>
  <si>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</si>
  <si>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</si>
  <si>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</si>
  <si>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</si>
  <si>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</si>
  <si>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</si>
  <si>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</si>
  <si>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</si>
  <si>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</si>
  <si>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</si>
  <si>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</si>
  <si>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</si>
  <si>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</si>
  <si>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</si>
  <si>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</si>
  <si>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</si>
  <si>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</si>
  <si>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</si>
  <si>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</si>
  <si>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</si>
  <si>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</si>
  <si>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</si>
  <si>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</si>
  <si>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</si>
  <si>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</si>
  <si>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</si>
  <si>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</si>
  <si>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</si>
  <si>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</si>
  <si>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</si>
  <si>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</si>
  <si>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</si>
  <si>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</si>
  <si>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</si>
  <si>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</si>
  <si>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</si>
  <si>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</si>
  <si>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</si>
  <si>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</si>
  <si>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</si>
  <si>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</si>
  <si>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</si>
  <si>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</si>
  <si>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</si>
  <si>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</si>
  <si>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</si>
  <si>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</si>
  <si>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</si>
  <si>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</si>
  <si>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</si>
  <si>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</si>
  <si>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</si>
  <si>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</si>
  <si>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</si>
  <si>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</si>
  <si>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</si>
  <si>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</si>
  <si>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</si>
  <si>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</si>
  <si>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</si>
  <si>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</si>
  <si>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</si>
  <si>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</si>
  <si>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</si>
  <si>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</si>
  <si>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</si>
  <si>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</si>
  <si>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</si>
  <si>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</si>
  <si>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</si>
  <si>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</si>
  <si>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</si>
  <si>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</si>
  <si>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</si>
  <si>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</si>
  <si>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</si>
  <si>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</si>
  <si>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</si>
  <si>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</si>
  <si>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</si>
  <si>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</si>
  <si>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</si>
  <si>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</si>
  <si>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</si>
  <si>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</si>
  <si>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</si>
  <si>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</si>
  <si>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</si>
  <si>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</si>
  <si>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</si>
  <si>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</si>
  <si>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</si>
  <si>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</si>
  <si>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</si>
  <si>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</si>
  <si>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</si>
  <si>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</si>
  <si>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</si>
  <si>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</si>
  <si>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</si>
  <si>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</si>
  <si>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</si>
  <si>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</si>
  <si>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</si>
  <si>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</si>
  <si>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</si>
  <si>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</si>
  <si>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</si>
  <si>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</si>
  <si>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</si>
  <si>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</si>
  <si>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</si>
  <si>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</si>
  <si>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</si>
  <si>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</si>
  <si>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</si>
  <si>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</si>
  <si>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</si>
  <si>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</si>
  <si>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</si>
  <si>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</si>
  <si>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</si>
  <si>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</si>
  <si>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</si>
  <si>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</si>
  <si>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</si>
  <si>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</si>
  <si>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</si>
  <si>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</si>
  <si>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</si>
  <si>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</si>
  <si>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</si>
  <si>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</si>
  <si>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</si>
  <si>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</si>
  <si>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</si>
  <si>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</si>
  <si>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</si>
  <si>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</si>
  <si>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</si>
  <si>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</si>
  <si>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</si>
  <si>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</si>
  <si>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</si>
  <si>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</si>
  <si>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</si>
  <si>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</si>
  <si>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</si>
  <si>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</si>
  <si>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</si>
  <si>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</si>
  <si>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</si>
  <si>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</si>
  <si>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</si>
  <si>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</si>
  <si>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</si>
  <si>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</si>
  <si>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</si>
  <si>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</si>
  <si>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</si>
  <si>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</si>
  <si>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</si>
  <si>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</si>
  <si>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</si>
  <si>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</si>
  <si>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</si>
  <si>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</si>
  <si>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</si>
  <si>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</si>
  <si>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</si>
  <si>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</si>
  <si>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</si>
  <si>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</si>
  <si>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</si>
  <si>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</si>
  <si>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</si>
  <si>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</si>
  <si>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</si>
  <si>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</si>
  <si>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</si>
  <si>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</si>
  <si>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</si>
  <si>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</si>
  <si>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</si>
  <si>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</si>
  <si>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</si>
  <si>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</si>
  <si>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</si>
  <si>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</si>
  <si>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</si>
  <si>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</si>
  <si>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</si>
  <si>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</si>
  <si>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</si>
  <si>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</si>
  <si>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</si>
  <si>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</si>
  <si>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</si>
  <si>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</si>
  <si>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</si>
  <si>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</si>
  <si>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</si>
  <si>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</si>
  <si>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</si>
  <si>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</si>
  <si>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</si>
  <si>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</si>
  <si>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</si>
  <si>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</si>
  <si>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</si>
  <si>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</si>
  <si>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</si>
  <si>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</si>
  <si>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</si>
  <si>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</si>
  <si>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</si>
  <si>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</si>
  <si>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</si>
  <si>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</si>
  <si>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</si>
  <si>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</si>
  <si>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</si>
  <si>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</si>
  <si>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</si>
  <si>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</si>
  <si>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</si>
  <si>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</si>
  <si>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</si>
  <si>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</si>
  <si>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</si>
  <si>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</si>
  <si>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</si>
  <si>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</si>
  <si>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</si>
  <si>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</si>
  <si>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</si>
  <si>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</si>
  <si>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</si>
  <si>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</si>
  <si>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</si>
  <si>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</si>
  <si>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</si>
  <si>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</si>
  <si>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</si>
  <si>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</si>
  <si>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</si>
  <si>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</si>
  <si>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</si>
  <si>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</si>
  <si>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</si>
  <si>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</si>
  <si>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</si>
  <si>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</si>
  <si>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</si>
  <si>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</si>
  <si>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</si>
  <si>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</si>
  <si>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</si>
  <si>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</si>
  <si>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</si>
  <si>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</si>
  <si>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</si>
  <si>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</si>
  <si>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</si>
  <si>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</si>
  <si>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</si>
  <si>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</si>
  <si>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</si>
  <si>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</si>
  <si>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</si>
  <si>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</si>
  <si>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</si>
  <si>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</si>
  <si>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</si>
  <si>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</si>
  <si>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</si>
  <si>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</si>
  <si>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</si>
  <si>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</si>
  <si>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</si>
  <si>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</si>
  <si>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</si>
  <si>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</si>
  <si>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</si>
  <si>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</si>
  <si>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</si>
  <si>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</si>
  <si>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</si>
  <si>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</si>
  <si>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</si>
  <si>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</si>
  <si>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</si>
  <si>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</si>
  <si>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</si>
  <si>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</si>
  <si>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</si>
  <si>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</si>
  <si>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</si>
  <si>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</si>
  <si>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</si>
  <si>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</si>
  <si>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</si>
  <si>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</si>
  <si>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</si>
  <si>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</si>
  <si>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</si>
  <si>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</si>
  <si>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</si>
  <si>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</si>
  <si>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</si>
  <si>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</si>
  <si>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</si>
  <si>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</si>
  <si>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</si>
  <si>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</si>
  <si>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</si>
  <si>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</si>
  <si>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</si>
  <si>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</si>
  <si>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</si>
  <si>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</si>
  <si>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</si>
  <si>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</si>
  <si>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</si>
  <si>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</si>
  <si>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</si>
  <si>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</si>
  <si>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</si>
  <si>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</si>
  <si>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</si>
  <si>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</si>
  <si>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</si>
  <si>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</si>
  <si>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</si>
  <si>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</si>
  <si>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</si>
  <si>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</si>
  <si>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</si>
  <si>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</si>
  <si>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</si>
  <si>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</si>
  <si>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</si>
  <si>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</si>
  <si>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</si>
  <si>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</si>
  <si>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</si>
  <si>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</si>
  <si>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</si>
  <si>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</si>
  <si>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</si>
  <si>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</si>
  <si>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</si>
  <si>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</si>
  <si>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</si>
  <si>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</si>
  <si>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</si>
  <si>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</si>
  <si>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</si>
  <si>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</si>
  <si>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</si>
  <si>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</si>
  <si>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</si>
  <si>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</si>
  <si>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</si>
  <si>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</si>
  <si>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</si>
  <si>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</si>
  <si>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</si>
  <si>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</si>
  <si>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</si>
  <si>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</si>
  <si>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</si>
  <si>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</si>
  <si>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</si>
  <si>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</si>
  <si>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</si>
  <si>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</si>
  <si>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</si>
  <si>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</si>
  <si>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</si>
  <si>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</si>
  <si>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</si>
  <si>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</si>
  <si>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</si>
  <si>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</si>
  <si>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</si>
  <si>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</si>
  <si>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</si>
  <si>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</si>
  <si>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</si>
  <si>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</si>
  <si>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</si>
  <si>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</si>
  <si>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</si>
  <si>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</si>
  <si>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</si>
  <si>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</si>
  <si>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</si>
  <si>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</si>
  <si>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</si>
  <si>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</si>
  <si>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</si>
  <si>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</si>
  <si>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</si>
  <si>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</si>
  <si>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</si>
  <si>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</si>
  <si>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</si>
  <si>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</si>
  <si>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</si>
  <si>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</si>
  <si>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</si>
  <si>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</si>
  <si>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</si>
  <si>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</si>
  <si>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</si>
  <si>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</si>
  <si>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</si>
  <si>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</si>
  <si>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</si>
  <si>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</si>
  <si>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</si>
  <si>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</si>
  <si>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</si>
  <si>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</si>
  <si>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</si>
  <si>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</si>
  <si>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</si>
  <si>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</si>
  <si>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</si>
  <si>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</si>
  <si>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</si>
  <si>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</si>
  <si>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</si>
  <si>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</si>
  <si>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</si>
  <si>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</si>
  <si>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</si>
  <si>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</si>
  <si>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</si>
  <si>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</si>
  <si>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</si>
  <si>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</si>
  <si>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</si>
  <si>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</si>
  <si>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</si>
  <si>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</si>
  <si>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</si>
  <si>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</si>
  <si>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</si>
  <si>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</si>
  <si>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</si>
  <si>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</si>
  <si>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</si>
  <si>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</si>
  <si>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</si>
  <si>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</si>
  <si>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</si>
  <si>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</si>
  <si>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</si>
  <si>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</si>
  <si>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</si>
  <si>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</si>
  <si>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</si>
  <si>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</si>
  <si>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</si>
  <si>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</si>
  <si>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</si>
  <si>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</si>
  <si>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</si>
  <si>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</si>
  <si>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</si>
  <si>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</si>
  <si>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</si>
  <si>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</si>
  <si>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</si>
  <si>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</si>
  <si>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</si>
  <si>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</si>
  <si>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</si>
  <si>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</si>
  <si>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</si>
  <si>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</si>
  <si>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</si>
  <si>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</si>
  <si>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</si>
  <si>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</si>
  <si>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</si>
  <si>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</si>
  <si>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</si>
  <si>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</si>
  <si>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</si>
  <si>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</si>
  <si>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</si>
  <si>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</si>
  <si>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</si>
  <si>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</si>
  <si>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</si>
  <si>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</si>
  <si>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</si>
  <si>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</si>
  <si>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</si>
  <si>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</si>
  <si>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</si>
  <si>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</si>
  <si>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</si>
  <si>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</si>
  <si>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</si>
  <si>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</si>
  <si>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</si>
  <si>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</si>
  <si>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</si>
  <si>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</si>
  <si>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</si>
  <si>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</si>
  <si>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</si>
  <si>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</si>
  <si>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</si>
  <si>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</si>
  <si>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</si>
  <si>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</si>
  <si>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</si>
  <si>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</si>
  <si>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</si>
  <si>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</si>
  <si>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</si>
  <si>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</si>
  <si>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</si>
  <si>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</si>
  <si>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</si>
  <si>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</si>
  <si>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</si>
  <si>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</si>
  <si>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</si>
  <si>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</si>
  <si>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</si>
  <si>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</si>
  <si>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</si>
  <si>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</si>
  <si>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</si>
  <si>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</si>
  <si>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</si>
  <si>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</si>
  <si>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</si>
  <si>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</si>
  <si>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</si>
  <si>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</si>
  <si>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</si>
  <si>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</si>
  <si>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</si>
  <si>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</si>
  <si>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</si>
  <si>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</si>
  <si>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</si>
  <si>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</si>
  <si>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</si>
  <si>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</si>
  <si>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</si>
  <si>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</si>
  <si>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</si>
  <si>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</si>
  <si>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</si>
  <si>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</si>
  <si>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</si>
  <si>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</si>
  <si>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</si>
  <si>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</si>
  <si>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</si>
  <si>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</si>
  <si>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</si>
  <si>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</si>
  <si>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</si>
  <si>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</si>
  <si>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</si>
  <si>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</si>
  <si>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</si>
  <si>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</si>
  <si>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</si>
  <si>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</si>
  <si>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</si>
  <si>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</si>
  <si>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</si>
  <si>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</si>
  <si>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</si>
  <si>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</si>
  <si>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</si>
  <si>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</si>
  <si>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</si>
  <si>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</si>
  <si>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</si>
  <si>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</si>
  <si>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</si>
  <si>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</si>
  <si>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</si>
  <si>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</si>
  <si>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</si>
  <si>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</si>
  <si>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</si>
  <si>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</si>
  <si>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</si>
  <si>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</si>
  <si>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</si>
  <si>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</si>
  <si>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</si>
  <si>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</si>
  <si>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</si>
  <si>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</si>
  <si>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</si>
  <si>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</si>
  <si>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</si>
  <si>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</si>
  <si>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</si>
  <si>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</si>
  <si>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</si>
  <si>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</si>
  <si>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</si>
  <si>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</si>
  <si>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</si>
  <si>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</si>
  <si>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</si>
  <si>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</si>
  <si>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</si>
  <si>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</si>
  <si>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</si>
  <si>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</si>
  <si>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</si>
  <si>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</si>
  <si>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</si>
  <si>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</si>
  <si>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</si>
  <si>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</si>
  <si>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</si>
  <si>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</si>
  <si>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</si>
  <si>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</si>
  <si>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</si>
  <si>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</si>
  <si>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</si>
  <si>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</si>
  <si>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</si>
  <si>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</si>
  <si>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</si>
  <si>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</si>
  <si>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</si>
  <si>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</si>
  <si>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</si>
  <si>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</si>
  <si>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</si>
  <si>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</si>
  <si>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</si>
  <si>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</si>
  <si>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</si>
  <si>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</si>
  <si>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</si>
  <si>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</si>
  <si>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</si>
  <si>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</si>
  <si>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</si>
  <si>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</si>
  <si>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</si>
  <si>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</si>
  <si>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</si>
  <si>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</si>
  <si>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</si>
  <si>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</si>
  <si>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</si>
  <si>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</si>
  <si>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</si>
  <si>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</si>
  <si>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</si>
  <si>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</si>
  <si>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</si>
  <si>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</si>
  <si>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</si>
  <si>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</si>
  <si>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</si>
  <si>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</si>
  <si>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</si>
  <si>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</si>
  <si>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</si>
  <si>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</si>
  <si>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</si>
  <si>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</si>
  <si>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</si>
  <si>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</si>
  <si>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</si>
  <si>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</si>
  <si>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</si>
  <si>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</si>
  <si>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</si>
  <si>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</si>
  <si>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</si>
  <si>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</si>
  <si>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</si>
  <si>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</si>
  <si>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</si>
  <si>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</si>
  <si>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</si>
  <si>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</si>
  <si>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</si>
  <si>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</si>
  <si>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</si>
  <si>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</si>
  <si>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</si>
  <si>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</si>
  <si>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</si>
  <si>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</si>
  <si>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</si>
  <si>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</si>
  <si>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</si>
  <si>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</si>
  <si>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</si>
  <si>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</si>
  <si>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</si>
  <si>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</si>
  <si>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</si>
  <si>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</si>
  <si>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</si>
  <si>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</si>
  <si>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</si>
  <si>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</si>
  <si>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</si>
  <si>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</si>
  <si>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</si>
  <si>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</si>
  <si>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</si>
  <si>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</si>
  <si>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</si>
  <si>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</si>
  <si>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</si>
  <si>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</si>
  <si>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</si>
  <si>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</si>
  <si>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</si>
  <si>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</si>
  <si>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</si>
  <si>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</si>
  <si>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</si>
  <si>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</si>
  <si>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</si>
  <si>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</si>
  <si>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</si>
  <si>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</si>
  <si>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</si>
  <si>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</si>
  <si>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</si>
  <si>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</si>
  <si>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</si>
  <si>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</si>
  <si>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</si>
  <si>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</si>
  <si>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</si>
  <si>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</si>
  <si>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</si>
  <si>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</si>
  <si>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</si>
  <si>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</si>
  <si>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</si>
  <si>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</si>
  <si>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</si>
  <si>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</si>
  <si>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</si>
  <si>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</si>
  <si>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</si>
  <si>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</si>
  <si>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</si>
  <si>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</si>
  <si>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</si>
  <si>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</si>
  <si>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</si>
  <si>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</si>
  <si>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</si>
  <si>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</si>
  <si>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</si>
  <si>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</si>
  <si>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</si>
  <si>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</si>
  <si>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</si>
  <si>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</si>
  <si>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</si>
  <si>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</si>
  <si>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</si>
  <si>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</si>
  <si>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</si>
  <si>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</si>
  <si>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</si>
  <si>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</si>
  <si>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</si>
  <si>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</si>
  <si>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</si>
  <si>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</si>
  <si>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</si>
  <si>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</si>
  <si>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</si>
  <si>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</si>
  <si>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</si>
  <si>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</si>
  <si>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</si>
  <si>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</si>
  <si>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</si>
  <si>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</si>
  <si>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</si>
  <si>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</si>
  <si>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</si>
  <si>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</si>
  <si>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</si>
  <si>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</si>
  <si>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</si>
  <si>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</si>
  <si>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</si>
  <si>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</si>
  <si>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</si>
  <si>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</si>
  <si>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</si>
  <si>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</si>
  <si>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</si>
  <si>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</si>
  <si>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</si>
  <si>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</si>
  <si>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</si>
  <si>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</si>
  <si>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</si>
  <si>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</si>
  <si>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</si>
  <si>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</si>
  <si>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</si>
  <si>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</si>
  <si>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</si>
  <si>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</si>
  <si>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</si>
  <si>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</si>
  <si>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</si>
  <si>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</si>
  <si>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</si>
  <si>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</si>
  <si>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</si>
  <si>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</si>
  <si>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</si>
  <si>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</si>
  <si>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</si>
  <si>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</si>
  <si>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</si>
  <si>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</si>
  <si>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</si>
  <si>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</si>
  <si>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</si>
  <si>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</si>
  <si>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</si>
  <si>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</si>
  <si>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</si>
  <si>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</si>
  <si>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</si>
  <si>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</si>
  <si>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</si>
  <si>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</si>
  <si>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</si>
  <si>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</si>
  <si>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</si>
  <si>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</si>
  <si>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</si>
  <si>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</si>
  <si>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</si>
  <si>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</si>
  <si>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</si>
  <si>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</si>
  <si>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</si>
  <si>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</si>
  <si>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</si>
  <si>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</si>
  <si>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</si>
  <si>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</si>
  <si>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</si>
  <si>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</si>
  <si>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</si>
  <si>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</si>
  <si>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</si>
  <si>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</si>
  <si>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</si>
  <si>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</si>
  <si>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</si>
  <si>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</si>
  <si>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</si>
  <si>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</si>
  <si>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</si>
  <si>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</si>
  <si>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</si>
  <si>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</si>
  <si>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</si>
  <si>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</si>
  <si>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</si>
  <si>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</si>
  <si>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</si>
  <si>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</si>
  <si>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</si>
  <si>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</si>
  <si>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</si>
  <si>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</si>
  <si>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</si>
  <si>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</si>
  <si>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</si>
  <si>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</si>
  <si>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</si>
  <si>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</si>
  <si>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</si>
  <si>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</si>
  <si>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</si>
  <si>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</si>
  <si>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</si>
  <si>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</si>
  <si>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</si>
  <si>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</si>
  <si>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</si>
  <si>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</si>
  <si>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</si>
  <si>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</si>
  <si>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</si>
  <si>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</si>
  <si>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</si>
  <si>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</si>
  <si>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</si>
  <si>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</si>
  <si>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</si>
  <si>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</si>
  <si>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</si>
  <si>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</si>
  <si>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</si>
  <si>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</si>
  <si>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</si>
  <si>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</si>
  <si>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</si>
  <si>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</si>
  <si>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</si>
  <si>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</si>
  <si>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</si>
  <si>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</si>
  <si>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</si>
  <si>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</si>
  <si>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</si>
  <si>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</si>
  <si>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</si>
  <si>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</si>
  <si>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</si>
  <si>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</si>
  <si>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</si>
  <si>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</si>
  <si>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</si>
  <si>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</si>
  <si>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</si>
  <si>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</si>
  <si>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</si>
  <si>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</si>
  <si>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</si>
  <si>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</si>
  <si>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</si>
  <si>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</si>
  <si>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</si>
  <si>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</si>
  <si>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</si>
  <si>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</si>
  <si>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</si>
  <si>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</si>
  <si>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</si>
  <si>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</si>
  <si>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</si>
  <si>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</si>
  <si>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</si>
  <si>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</si>
  <si>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</si>
  <si>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</si>
  <si>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</si>
  <si>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</si>
  <si>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</si>
  <si>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</si>
  <si>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</si>
  <si>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</si>
  <si>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</si>
  <si>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</si>
  <si>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</si>
  <si>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</si>
  <si>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</si>
  <si>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</si>
  <si>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</si>
  <si>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</si>
  <si>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</si>
  <si>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</si>
  <si>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</si>
  <si>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</si>
  <si>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</si>
  <si>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</si>
  <si>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</si>
  <si>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</si>
  <si>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</si>
  <si>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</si>
  <si>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</si>
  <si>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</si>
  <si>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</si>
  <si>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</si>
  <si>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</si>
  <si>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</si>
  <si>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</si>
  <si>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</si>
  <si>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</si>
  <si>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</si>
  <si>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</si>
  <si>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</si>
  <si>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</si>
  <si>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</si>
  <si>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</si>
  <si>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</si>
  <si>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</si>
  <si>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</si>
  <si>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</si>
  <si>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</si>
  <si>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</si>
  <si>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</si>
  <si>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</si>
  <si>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</si>
  <si>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</si>
  <si>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</si>
  <si>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</si>
  <si>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</si>
  <si>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</si>
  <si>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</si>
  <si>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</si>
  <si>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</si>
  <si>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</si>
  <si>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</si>
  <si>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</si>
  <si>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</si>
  <si>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</si>
  <si>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</si>
  <si>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</si>
  <si>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</si>
  <si>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</si>
  <si>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</si>
  <si>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</si>
  <si>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</si>
  <si>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</si>
  <si>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</si>
  <si>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</si>
  <si>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</si>
  <si>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</si>
  <si>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</si>
  <si>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</si>
  <si>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</si>
  <si>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</si>
  <si>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</si>
  <si>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</si>
  <si>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</si>
  <si>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</si>
  <si>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</si>
  <si>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</si>
  <si>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</si>
  <si>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</si>
  <si>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</si>
  <si>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</si>
  <si>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</si>
  <si>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</si>
  <si>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</si>
  <si>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</si>
  <si>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</si>
  <si>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</si>
  <si>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</si>
  <si>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</si>
  <si>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</si>
  <si>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</si>
  <si>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</si>
  <si>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</si>
  <si>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</si>
  <si>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</si>
  <si>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</si>
  <si>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</si>
  <si>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</si>
  <si>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</si>
  <si>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</si>
  <si>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</si>
  <si>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</si>
  <si>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</si>
  <si>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</si>
  <si>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</si>
  <si>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</si>
  <si>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</si>
  <si>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</si>
  <si>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</si>
  <si>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</si>
  <si>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</si>
  <si>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</si>
  <si>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</si>
  <si>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</si>
  <si>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</si>
  <si>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</si>
  <si>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</si>
  <si>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</si>
  <si>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</si>
  <si>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</si>
  <si>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</si>
  <si>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</si>
  <si>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</si>
  <si>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</si>
  <si>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</si>
  <si>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</si>
  <si>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</si>
  <si>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</si>
  <si>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</si>
  <si>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</si>
  <si>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</si>
  <si>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</si>
  <si>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</si>
  <si>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</si>
  <si>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</si>
  <si>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</si>
  <si>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</si>
  <si>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</si>
  <si>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</si>
  <si>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</si>
  <si>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</si>
  <si>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</si>
  <si>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</si>
  <si>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</si>
  <si>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</si>
  <si>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</si>
  <si>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</si>
  <si>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</si>
  <si>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</si>
  <si>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</si>
  <si>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</si>
  <si>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</si>
  <si>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</si>
  <si>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</si>
  <si>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</si>
  <si>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</si>
  <si>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</si>
  <si>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</si>
  <si>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</si>
  <si>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</si>
  <si>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</si>
  <si>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</si>
  <si>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</si>
  <si>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</si>
  <si>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</si>
  <si>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</si>
  <si>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</si>
  <si>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</si>
  <si>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</si>
  <si>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</si>
  <si>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</si>
  <si>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</si>
  <si>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</si>
  <si>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</si>
  <si>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</si>
  <si>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</si>
  <si>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</si>
  <si>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</si>
  <si>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</si>
  <si>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</si>
  <si>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</si>
  <si>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</si>
  <si>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</si>
  <si>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</si>
  <si>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</si>
  <si>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</si>
  <si>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</si>
  <si>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</si>
  <si>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</si>
  <si>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</si>
  <si>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</si>
  <si>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</si>
  <si>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</si>
  <si>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</si>
  <si>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</si>
  <si>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</si>
  <si>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</si>
  <si>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</si>
  <si>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</si>
  <si>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</si>
  <si>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</si>
  <si>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</si>
  <si>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</si>
  <si>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</si>
  <si>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</si>
  <si>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</si>
  <si>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</si>
  <si>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</si>
  <si>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</si>
  <si>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</si>
  <si>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</si>
  <si>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</si>
  <si>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</si>
  <si>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</si>
  <si>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</si>
  <si>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</si>
  <si>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</si>
  <si>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</si>
  <si>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</si>
  <si>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</si>
  <si>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</si>
  <si>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</si>
  <si>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</si>
  <si>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</si>
  <si>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</si>
  <si>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</si>
  <si>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</si>
  <si>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</si>
  <si>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</si>
  <si>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</si>
  <si>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</si>
  <si>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</si>
  <si>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</si>
  <si>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</si>
  <si>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</si>
  <si>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</si>
  <si>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</si>
  <si>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</si>
  <si>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</si>
  <si>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</si>
  <si>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</si>
  <si>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</si>
  <si>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</si>
  <si>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</si>
  <si>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</si>
  <si>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</si>
  <si>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</si>
  <si>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</si>
  <si>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</si>
  <si>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</si>
  <si>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</si>
  <si>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</si>
  <si>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</si>
  <si>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</si>
  <si>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</si>
  <si>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</si>
  <si>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</si>
  <si>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</si>
  <si>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</si>
  <si>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</si>
  <si>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</si>
  <si>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</si>
  <si>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</si>
  <si>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</si>
  <si>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</si>
  <si>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</si>
  <si>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</si>
  <si>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</si>
  <si>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</si>
  <si>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</si>
  <si>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</si>
  <si>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</si>
  <si>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</si>
  <si>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</si>
  <si>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</si>
  <si>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</si>
  <si>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</si>
  <si>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</si>
  <si>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</si>
  <si>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</si>
  <si>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</si>
  <si>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</si>
  <si>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</si>
  <si>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</si>
  <si>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</si>
  <si>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</si>
  <si>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</si>
  <si>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</si>
  <si>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</si>
  <si>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</si>
  <si>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</si>
  <si>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</si>
  <si>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</si>
  <si>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</si>
  <si>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</si>
  <si>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</si>
  <si>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</si>
  <si>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</si>
  <si>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</si>
  <si>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</si>
  <si>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</si>
  <si>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</si>
  <si>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</si>
  <si>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</si>
  <si>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</si>
  <si>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</si>
  <si>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</si>
  <si>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</si>
  <si>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</si>
  <si>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</si>
  <si>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</si>
  <si>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</si>
  <si>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</si>
  <si>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</si>
  <si>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</si>
  <si>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</si>
  <si>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</si>
  <si>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</si>
  <si>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</si>
  <si>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</si>
  <si>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</si>
  <si>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</si>
  <si>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</si>
  <si>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</si>
  <si>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</si>
  <si>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</si>
  <si>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</si>
  <si>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</si>
  <si>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</si>
  <si>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</si>
  <si>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</si>
  <si>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</si>
  <si>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</si>
  <si>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</si>
  <si>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</si>
  <si>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</si>
  <si>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</si>
  <si>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</si>
  <si>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</si>
  <si>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</si>
  <si>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</si>
  <si>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</si>
  <si>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</si>
  <si>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</si>
  <si>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</si>
  <si>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</si>
  <si>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</si>
  <si>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</si>
  <si>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</si>
  <si>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</si>
  <si>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</si>
  <si>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</si>
  <si>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</si>
  <si>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</si>
  <si>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</si>
  <si>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</si>
  <si>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</si>
  <si>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</si>
  <si>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</si>
  <si>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</si>
  <si>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</si>
  <si>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</si>
  <si>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</si>
  <si>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</si>
  <si>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</si>
  <si>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</si>
  <si>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</si>
  <si>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</si>
  <si>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</si>
  <si>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</si>
  <si>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</si>
  <si>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</si>
  <si>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</si>
  <si>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</si>
  <si>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</si>
  <si>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</si>
  <si>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</si>
  <si>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</si>
  <si>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</si>
  <si>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</si>
  <si>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</si>
  <si>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</si>
  <si>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</si>
  <si>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</si>
  <si>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</si>
  <si>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</si>
  <si>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</si>
  <si>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</si>
  <si>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</si>
  <si>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</si>
  <si>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</si>
  <si>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</si>
  <si>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</si>
  <si>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</si>
  <si>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</si>
  <si>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</si>
  <si>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</si>
  <si>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</si>
  <si>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</si>
  <si>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</si>
  <si>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</si>
  <si>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</si>
  <si>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</si>
  <si>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</si>
  <si>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</si>
  <si>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</si>
  <si>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</si>
  <si>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</si>
  <si>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</si>
  <si>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</si>
  <si>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</si>
  <si>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</si>
  <si>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</si>
  <si>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</si>
  <si>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</si>
  <si>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</si>
  <si>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</si>
  <si>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</si>
  <si>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</si>
  <si>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</si>
  <si>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</si>
  <si>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</si>
  <si>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</si>
  <si>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</si>
  <si>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</si>
  <si>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</si>
  <si>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</si>
  <si>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</si>
  <si>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</si>
  <si>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</si>
  <si>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</si>
  <si>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</si>
  <si>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</si>
  <si>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</si>
  <si>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</si>
  <si>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</si>
  <si>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</si>
  <si>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</si>
  <si>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</si>
  <si>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</si>
  <si>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</si>
  <si>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</si>
  <si>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</si>
  <si>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</si>
  <si>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</si>
  <si>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</si>
  <si>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</si>
  <si>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</si>
  <si>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</si>
  <si>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</si>
  <si>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</si>
  <si>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</si>
  <si>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</si>
  <si>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</si>
  <si>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</si>
  <si>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</si>
  <si>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</si>
  <si>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</si>
  <si>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</si>
  <si>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</si>
  <si>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</si>
  <si>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</si>
  <si>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</si>
  <si>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</si>
  <si>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</si>
  <si>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</si>
  <si>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</si>
  <si>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</si>
  <si>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</si>
  <si>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</si>
  <si>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</si>
  <si>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</si>
  <si>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</si>
  <si>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</si>
  <si>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</si>
  <si>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</si>
  <si>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</si>
  <si>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</si>
  <si>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</si>
  <si>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</si>
  <si>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</si>
  <si>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</si>
  <si>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</si>
  <si>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</si>
  <si>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</si>
  <si>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</si>
  <si>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</si>
  <si>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</si>
  <si>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</si>
  <si>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</si>
  <si>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</si>
  <si>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</si>
  <si>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</si>
  <si>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</si>
  <si>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</si>
  <si>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</si>
  <si>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</si>
  <si>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</si>
  <si>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</si>
  <si>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</si>
  <si>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</si>
  <si>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</si>
  <si>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</si>
  <si>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</si>
  <si>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</si>
  <si>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</si>
  <si>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</si>
  <si>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</si>
  <si>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</si>
  <si>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</si>
  <si>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</si>
  <si>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</si>
  <si>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</si>
  <si>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</si>
  <si>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</si>
  <si>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</si>
  <si>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</si>
  <si>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</si>
  <si>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</si>
  <si>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</si>
  <si>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</si>
  <si>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</si>
  <si>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</si>
  <si>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</si>
  <si>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</si>
  <si>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</si>
  <si>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</si>
  <si>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</si>
  <si>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</si>
  <si>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</si>
  <si>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</si>
  <si>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</si>
  <si>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</si>
  <si>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</si>
  <si>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</si>
  <si>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</si>
  <si>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</si>
  <si>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</si>
  <si>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</si>
  <si>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</si>
  <si>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</si>
  <si>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</si>
  <si>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</si>
  <si>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</si>
  <si>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</si>
  <si>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</si>
  <si>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</si>
  <si>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</si>
  <si>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</si>
  <si>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</si>
  <si>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</si>
  <si>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</si>
  <si>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</si>
  <si>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</si>
  <si>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</si>
  <si>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</si>
  <si>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</si>
  <si>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</si>
  <si>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</si>
  <si>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</si>
  <si>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</si>
  <si>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</si>
  <si>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</si>
  <si>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</si>
  <si>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</si>
  <si>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</si>
  <si>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</si>
  <si>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</si>
  <si>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</si>
  <si>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</si>
  <si>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</si>
  <si>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</si>
  <si>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</si>
  <si>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</si>
  <si>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</si>
  <si>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</si>
  <si>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</si>
  <si>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</si>
  <si>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</si>
  <si>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</si>
  <si>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</si>
  <si>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</si>
  <si>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</si>
  <si>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</si>
  <si>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</si>
  <si>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</si>
  <si>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</si>
  <si>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</si>
  <si>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</si>
  <si>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</si>
  <si>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</si>
  <si>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</si>
  <si>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</si>
  <si>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</si>
  <si>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</si>
  <si>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</si>
  <si>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</si>
  <si>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</si>
  <si>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</si>
  <si>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</si>
  <si>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</si>
  <si>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</si>
  <si>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</si>
  <si>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</si>
  <si>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</si>
  <si>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</si>
  <si>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</si>
  <si>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</si>
  <si>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</si>
  <si>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</si>
  <si>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</si>
  <si>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</si>
  <si>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</si>
  <si>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</si>
  <si>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</si>
  <si>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</si>
  <si>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</si>
  <si>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</si>
  <si>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</si>
  <si>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</si>
  <si>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</si>
  <si>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</si>
  <si>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</si>
  <si>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</si>
  <si>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</si>
  <si>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</si>
  <si>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</si>
  <si>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</si>
  <si>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</si>
  <si>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</si>
  <si>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</si>
  <si>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</si>
  <si>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</si>
  <si>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</si>
  <si>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</si>
  <si>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</si>
  <si>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</si>
  <si>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</si>
  <si>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</si>
  <si>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</si>
  <si>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</si>
  <si>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</si>
  <si>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</si>
  <si>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</si>
  <si>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</si>
  <si>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</si>
  <si>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</si>
  <si>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</si>
  <si>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</si>
  <si>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</si>
  <si>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</si>
  <si>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</si>
  <si>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</si>
  <si>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</si>
  <si>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</si>
  <si>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</si>
  <si>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</si>
  <si>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</si>
  <si>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</si>
  <si>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</si>
  <si>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</si>
  <si>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</si>
  <si>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</si>
  <si>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</si>
  <si>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</si>
  <si>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</si>
  <si>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</si>
  <si>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</si>
  <si>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</si>
  <si>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</si>
  <si>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</si>
  <si>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</si>
  <si>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</si>
  <si>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</si>
  <si>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</si>
  <si>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</si>
  <si>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</si>
  <si>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</si>
  <si>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</si>
  <si>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</si>
  <si>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</si>
  <si>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</si>
  <si>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</si>
  <si>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</si>
  <si>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</si>
  <si>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</si>
  <si>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</si>
  <si>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</si>
  <si>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</si>
  <si>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</si>
  <si>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</si>
  <si>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</si>
  <si>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</si>
  <si>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</si>
  <si>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</si>
  <si>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</si>
  <si>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</si>
  <si>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</si>
  <si>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</si>
  <si>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</si>
  <si>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</si>
  <si>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</si>
  <si>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</si>
  <si>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</si>
  <si>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</si>
  <si>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</si>
  <si>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</si>
  <si>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</si>
  <si>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</si>
  <si>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</si>
  <si>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</si>
  <si>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</si>
  <si>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</si>
  <si>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</si>
  <si>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</si>
  <si>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</si>
  <si>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</si>
  <si>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</si>
  <si>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</si>
  <si>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</si>
  <si>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</si>
  <si>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</si>
  <si>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</si>
  <si>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</si>
  <si>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</si>
  <si>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</si>
  <si>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</si>
  <si>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</si>
  <si>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</si>
  <si>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</si>
  <si>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</si>
  <si>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</si>
  <si>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</si>
  <si>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</si>
  <si>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</si>
  <si>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</si>
  <si>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</si>
  <si>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</si>
  <si>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</si>
  <si>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</si>
  <si>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</si>
  <si>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</si>
  <si>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</si>
  <si>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</si>
  <si>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</si>
  <si>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</si>
  <si>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</si>
  <si>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</si>
  <si>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</si>
  <si>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</si>
  <si>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</si>
  <si>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</si>
  <si>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</si>
  <si>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</si>
  <si>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</si>
  <si>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</si>
  <si>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</si>
  <si>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</si>
  <si>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</si>
  <si>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</si>
  <si>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</si>
  <si>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</si>
  <si>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</si>
  <si>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</si>
  <si>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</si>
  <si>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</si>
  <si>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</si>
  <si>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</si>
  <si>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</si>
  <si>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</si>
  <si>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</si>
  <si>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</si>
  <si>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</si>
  <si>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</si>
  <si>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</si>
  <si>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</si>
  <si>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</si>
  <si>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</si>
  <si>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</si>
  <si>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</si>
  <si>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</si>
  <si>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</si>
  <si>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</si>
  <si>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</si>
  <si>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</si>
  <si>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</si>
  <si>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</si>
  <si>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</si>
  <si>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</si>
  <si>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</si>
  <si>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</si>
  <si>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</si>
  <si>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</si>
  <si>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</si>
  <si>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</si>
  <si>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</si>
  <si>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</si>
  <si>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</si>
  <si>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</si>
  <si>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</si>
  <si>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</si>
  <si>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</si>
  <si>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</si>
  <si>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</si>
  <si>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</si>
  <si>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</si>
  <si>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</si>
  <si>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</si>
  <si>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</si>
  <si>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</si>
  <si>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</si>
  <si>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</si>
  <si>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</si>
  <si>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</si>
  <si>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</si>
  <si>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</si>
  <si>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</si>
  <si>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</si>
  <si>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</si>
  <si>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</si>
  <si>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</si>
  <si>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</si>
  <si>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</si>
  <si>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</si>
  <si>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</si>
  <si>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</si>
  <si>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</si>
  <si>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</si>
  <si>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</si>
  <si>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</si>
  <si>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</si>
  <si>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</si>
  <si>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</si>
  <si>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</si>
  <si>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</si>
  <si>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</si>
  <si>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</si>
  <si>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</si>
  <si>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</si>
  <si>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</si>
  <si>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</si>
  <si>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</si>
  <si>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</si>
  <si>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</si>
  <si>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</si>
  <si>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</si>
  <si>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</si>
  <si>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</si>
  <si>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</si>
  <si>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</si>
  <si>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</si>
  <si>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</si>
  <si>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</si>
  <si>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</si>
  <si>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</si>
  <si>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</si>
  <si>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</si>
  <si>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</si>
  <si>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</si>
  <si>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</si>
  <si>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</si>
  <si>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</si>
  <si>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</si>
  <si>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</si>
  <si>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</si>
  <si>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</si>
  <si>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</si>
  <si>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</si>
  <si>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</si>
  <si>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</si>
  <si>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</si>
  <si>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</si>
  <si>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</si>
  <si>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</si>
  <si>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</si>
  <si>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</si>
  <si>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</si>
  <si>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</si>
  <si>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</si>
  <si>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</si>
  <si>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</si>
  <si>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</si>
  <si>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</si>
  <si>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</si>
  <si>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</si>
  <si>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</si>
  <si>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</si>
  <si>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</si>
  <si>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</si>
  <si>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</si>
  <si>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</si>
  <si>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</si>
  <si>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</si>
  <si>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</si>
  <si>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</si>
  <si>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</si>
  <si>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</si>
  <si>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</si>
  <si>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</si>
  <si>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</si>
  <si>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</si>
  <si>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</si>
  <si>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</si>
  <si>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</si>
  <si>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</si>
  <si>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</si>
  <si>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</si>
  <si>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</si>
  <si>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</si>
  <si>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</si>
  <si>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</si>
  <si>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</si>
  <si>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</si>
  <si>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</si>
  <si>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</si>
  <si>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</si>
  <si>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</si>
  <si>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</si>
  <si>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</si>
  <si>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</si>
  <si>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</si>
  <si>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</si>
  <si>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</si>
  <si>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</si>
  <si>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</si>
  <si>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</si>
  <si>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</si>
  <si>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</si>
  <si>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</si>
  <si>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</si>
  <si>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</si>
  <si>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</si>
  <si>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</si>
  <si>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</si>
  <si>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</si>
  <si>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</si>
  <si>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</si>
  <si>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Sites flapping // ETA 40 min</t>
  </si>
  <si>
    <t>PCM-20251116-00000590</t>
  </si>
  <si>
    <t>5G turned off due to load issue // EM team at site connected PG</t>
  </si>
  <si>
    <t>PCM-20251116-00000624</t>
  </si>
  <si>
    <t xml:space="preserve">ETA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</si>
  <si>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</si>
  <si>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</si>
  <si>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</si>
  <si>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</si>
  <si>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</si>
  <si>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</si>
  <si>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</si>
  <si>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</si>
  <si>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</si>
  <si>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</si>
  <si>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</si>
  <si>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</si>
  <si>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</si>
  <si>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</si>
  <si>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TT-20251116-00577</t>
  </si>
  <si>
    <t>EM team moved need 25 min</t>
  </si>
  <si>
    <t>PCM-20251116-00000573</t>
  </si>
  <si>
    <t>ETA 90 mins</t>
  </si>
  <si>
    <t>PCM-20251116-00000637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</si>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</sst>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 totalsRowShown="0" headerRowDxfId="157" dataDxfId="156" headerRowBorderDxfId="154" tableBorderDxfId="155" totalsRowBorderDxfId="153">
  <autoFilter ref="A1:CJ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314.41903229166928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0.28429849537496921</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45977.367458217595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45977.367458217595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45977.367458217595</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45977.367458217595</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45977.367458217595</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45977.367458217595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45977.367458217595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45977.367458217595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45977.367458217595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45977.367458217595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45977.367458217595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45977.367458217595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45977.367458217595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45977.367458217595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45977.367458217595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45977.367458217595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45977.367458217595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45977.367458217595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45977.367458217595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45977.367458217595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45977.367458217595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45977.367458217595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45977.367458217595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45977.367458217595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45977.367458217595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45977.367458217595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45977.367458217595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45977.367458217595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45977.367458217595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45977.367458217595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45977.367458217595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45977.367458217595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45977.367458217595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45977.367458217595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45977.367458217595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45977.367458217595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45977.367458217595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45977.367458217595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45977.367458217595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45977.367458217595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45977.367458217595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45977.367458217595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45977.367458217595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45977.367458217595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45977.367458217595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45977.367458217595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45977.367458217595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45977.367458217595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45977.367458217595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45977.367458217595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45977.367458217595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45977.367458217595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45977.367458217595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45977.367458217595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45977.367458217595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45977.367458217595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45977.367458217595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45977.367458217595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45977.367458217595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45977.367458217595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45977.367458217595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45977.367458217595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45977.367458217595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45977.367458217595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45977.367458217595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45977.367458217595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45977.367458217595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45977.367458217595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45977.367458217595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45977.367458217595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45977.367458217595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45977.367458217595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45977.367458217595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45977.367458217595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45977.367458217595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45977.367458217595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45977.367458217595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45977.367458217595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45977.367458217595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45977.367458217595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45977.367458217595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45977.367458217595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45977.367458217595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45977.367458217595</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152.36762025463395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0.93111562500416767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39110</v>
      </c>
      <c r="B5" s="18" t="str">
        <f>IFERROR(VLOOKUP(D5,DB!A:K,11,0),"")</f>
        <v>R2</v>
      </c>
      <c r="C5" s="18">
        <v>4</v>
      </c>
      <c r="D5" s="18" t="s">
        <v>19048</v>
      </c>
      <c r="E5" s="103" t="s">
        <v>39021</v>
      </c>
      <c r="F5" s="104">
        <v>45976.932523148149</v>
      </c>
      <c r="G5" s="105">
        <f ca="1">IFERROR(NOW()-F5,"-")</f>
        <v>0.43493506944651017</v>
      </c>
      <c r="H5" s="156">
        <v>45976.920451388891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39112</v>
      </c>
      <c r="B6" s="18" t="str">
        <f>IFERROR(VLOOKUP(D6,DB!A:K,11,0),"")</f>
        <v>R2</v>
      </c>
      <c r="C6" s="18">
        <v>1</v>
      </c>
      <c r="D6" s="18" t="s">
        <v>25661</v>
      </c>
      <c r="E6" s="103" t="s">
        <v>39021</v>
      </c>
      <c r="F6" s="104">
        <v>45977.018923611111</v>
      </c>
      <c r="G6" s="105">
        <f ca="1">IFERROR(NOW()-F6,"-")</f>
        <v>0.34853460648446344</v>
      </c>
      <c r="H6" s="104">
        <v>45977.014143518521</v>
      </c>
      <c r="I6" s="18" t="str">
        <f>IFERROR(VLOOKUP(D6,DB!A:F,6,0),"")</f>
        <v>Generator-SG</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3</v>
      </c>
      <c r="D7" s="18" t="s">
        <v>25436</v>
      </c>
      <c r="E7" s="103" t="s">
        <v>39021</v>
      </c>
      <c r="F7" s="104"/>
      <c r="G7" s="105">
        <f ca="1">IFERROR(NOW()-F7,"-")</f>
        <v>45977.367458217595</v>
      </c>
      <c r="H7" s="104"/>
      <c r="I7" s="18" t="str">
        <f>IFERROR(VLOOKUP(D7,DB!A:F,6,0),"")</f>
        <v>SCECO</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1</v>
      </c>
      <c r="D8" s="18" t="s">
        <v>20380</v>
      </c>
      <c r="E8" s="103"/>
      <c r="F8" s="104">
        <v>45977.338773148149</v>
      </c>
      <c r="G8" s="105">
        <f ca="1">IFERROR(NOW()-F8,"-")</f>
        <v>2.868506944651017E-2</v>
      </c>
      <c r="H8" s="104">
        <v>45977.332939814813</v>
      </c>
      <c r="I8" s="18" t="str">
        <f>IFERROR(VLOOKUP(D8,DB!A:F,6,0),"")</f>
        <v>SCECO</v>
      </c>
      <c r="J8" s="18" t="str">
        <f>IFERROR(VLOOKUP(D8,DB!A:G,7,0),"")</f>
        <v>Good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2</v>
      </c>
      <c r="D9" s="18" t="s">
        <v>23915</v>
      </c>
      <c r="E9" s="103" t="s">
        <v>39021</v>
      </c>
      <c r="F9" s="104">
        <v>45977.356886574074</v>
      </c>
      <c r="G9" s="105">
        <f ca="1">IFERROR(NOW()-F9,"-")</f>
        <v>1.0571643520961516E-2</v>
      </c>
      <c r="H9" s="104">
        <v>45977.35</v>
      </c>
      <c r="I9" s="18" t="str">
        <f>IFERROR(VLOOKUP(D9,DB!A:F,6,0),"")</f>
        <v>SCECO</v>
      </c>
      <c r="J9" s="18" t="str">
        <f>IFERROR(VLOOKUP(D9,DB!A:G,7,0),"")</f>
        <v>Dead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45977.367458217595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45977.367458217595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45977.367458217595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45977.367458217595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45977.367458217595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45977.367458217595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45977.367458217595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45977.367458217595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45977.367458217595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45977.367458217595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45977.367458217595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45977.367458217595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45977.367458217595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45977.367458217595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45977.367458217595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sheetData>
  <dataValidations count="2">
    <dataValidation allowBlank="1" showInputMessage="1" showErrorMessage="1" sqref="E1" xr:uid="{4D935161-CDD3-4592-B877-3FB59C99E142}"/>
    <dataValidation type="list" allowBlank="1" showInputMessage="1" showErrorMessage="1" sqref="E3:E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45977.367458217595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45977.367458217595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45977.367458217595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45977.367458217595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45977.367458217595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45977.367458217595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45977.367458217595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45977.367458217595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45977.367458217595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45977.367458217595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45977.367458217595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45977.367458217595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45977.367458217595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45977.367458217595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45977.367458217595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45977.367458217595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45977.367458217595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45977.367458217595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45977.367458217595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45977.367458217595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45977.367458217595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45977.367458217595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45977.367458217595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45977.367458217595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45977.367458217595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45977.367458217595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45977.367458217595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45977.367458217595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45977.367458217595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45977.367458217595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45977.367458217595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45977.367458217595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45977.367458217595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45977.367458217595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45977.367458217595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45977.367458217595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45977.367458217595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45977.367458217595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45977.367458217595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45977.367458217595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45977.367458217595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45977.367458217595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45977.367458217595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45977.367458217595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45977.367458217595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45977.367458217595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45977.367458217595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45977.367458217595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45977.367458217595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45977.367458217595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45977.367458217595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45977.367458217595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45977.367458217595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45977.367458217595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45977.367458217595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45977.367458217595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45977.367458217595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45977.367458217595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45977.367458217595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45977.367458217595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45977.367458217595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45977.367458217595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45977.367458217595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45977.367458217595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45977.367458217595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45977.367458217595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45977.367458217595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45977.367458217595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45977.367458217595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45977.367458217595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45977.367458217595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45977.367458217595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45977.367458217595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45977.367458217595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45977.367458217595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45977.367458217595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45977.367458217595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45977.367458217595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45977.367458217595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45977.367458217595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45977.367458217595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45977.367458217595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45977.367458217595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45977.367458217595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45977.367458217595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45977.367458217595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45977.367458217595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45977.367458217595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45977.367458217595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45977.367458217595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45977.367458217595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45977.367458217595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45977.367458217595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45977.367458217595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45977.367458217595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45977.367458217595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45977.367458217595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45977.367458217595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45977.367458217595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45977.367458217595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45977.367458217595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45977.367458217595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45977.367458217595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45977.367458217595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45977.367458217595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45977.367458217595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45977.367458217595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45977.367458217595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45977.367458217595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45977.367458217595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45977.367458217595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45977.367458217595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45977.367458217595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45977.367458217595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45977.367458217595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45977.367458217595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45977.367458217595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45977.367458217595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45977.367458217595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45977.367458217595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45977.367458217595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45977.367458217595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45977.367458217595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45977.367458217595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45977.367458217595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45977.367458217595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45977.367458217595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45977.367458217595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45977.367458217595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45977.367458217595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45977.367458217595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45977.367458217595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45977.367458217595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45977.367458217595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45977.367458217595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45977.367458217595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45977.367458217595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45977.367458217595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45977.367458217595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45977.367458217595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45977.367458217595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45977.367458217595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45977.367458217595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45977.367458217595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45977.367458217595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45977.367458217595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45977.367458217595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45977.367458217595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45977.367458217595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45977.367458217595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45977.367458217595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45977.367458217595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45977.367458217595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45977.367458217595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45977.367458217595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45977.367458217595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45977.367458217595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45977.367458217595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45977.367458217595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45977.367458217595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45977.367458217595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45977.367458217595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45977.367458217595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45977.367458217595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45977.367458217595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45977.367458217595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45977.367458217595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45977.367458217595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45977.367458217595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45977.367458217595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45977.367458217595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45977.367458217595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45977.367458217595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45977.367458217595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45977.367458217595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45977.367458217595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45977.367458217595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45977.367458217595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45977.367458217595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45977.367458217595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45977.367458217595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45977.367458217595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45977.367458217595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45977.367458217595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45977.367458217595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45977.367458217595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45977.367458217595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45977.367458217595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45977.367458217595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45977.367458217595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45977.367458217595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45977.367458217595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45977.367458217595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45977.367458217595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45977.367458217595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45977.367458217595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45977.367458217595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45977.367458217595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45977.367458217595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45977.367458217595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45977.367458217595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45977.367458217595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45977.367458217595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45977.367458217595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45977.367458217595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45977.367458217595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45977.367458217595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45977.367458217595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45977.367458217595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45977.367458217595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45977.367458217595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45977.367458217595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45977.367458217595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45977.367458217595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45977.367458217595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45977.367458217595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45977.367458217595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45977.367458217595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45977.367458217595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45977.367458217595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45977.367458217595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45977.367458217595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45977.367458217595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45977.367458217595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45977.367458217595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45977.367458217595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45977.367458217595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45977.367458217595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45977.367458217595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45977.367458217595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45977.367458217595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45977.367458217595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45977.367458217595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45977.367458217595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45977.367458217595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45977.367458217595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45977.367458217595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45977.367458217595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45977.367458217595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45977.367458217595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45977.367458217595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45977.367458217595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45977.367458217595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45977.367458217595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45977.367458217595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45977.367458217595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45977.367458217595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45977.367458217595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45977.367458217595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45977.367458217595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45977.367458217595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45977.367458217595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45977.367458217595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45977.367458217595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45977.367458217595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45977.367458217595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45977.367458217595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45977.367458217595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45977.367458217595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45977.367458217595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45977.367458217595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45977.367458217595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45977.367458217595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45977.367458217595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45977.367458217595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45977.367458217595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45977.367458217595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45977.367458217595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45977.367458217595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45977.367458217595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45977.367458217595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45977.367458217595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45977.367458217595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45977.367458217595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45977.367458217595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45977.367458217595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45977.367458217595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45977.367458217595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45977.367458217595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45977.367458217595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45977.367458217595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45977.367458217595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45977.367458217595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45977.367458217595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45977.367458217595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45977.367458217595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45977.367458217595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45977.367458217595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45977.367458217595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45977.367458217595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45977.367458217595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45977.367458217595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45977.367458217595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45977.367458217595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45977.367458217595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45977.367458217595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45977.367458217595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45977.367458217595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45977.367458217595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45977.367458217595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45977.367458217595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45977.367458217595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45977.367458217595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45977.367458217595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45977.367458217595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45977.367458217595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45977.367458217595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45977.367458217595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45977.367458217595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45977.367458217595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45977.367458217595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45977.367458217595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45977.367458217595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45977.367458217595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45977.367458217595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45977.367458217595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45977.367458217595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45977.367458217595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45977.367458217595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45977.367458217595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45977.367458217595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45977.367458217595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45977.367458217595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45977.367458217595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45977.367458217595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45977.367458217595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45977.367458217595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45977.367458217595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45977.367458217595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45977.367458217595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45977.367458217595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45977.367458217595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45977.367458217595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45977.367458217595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45977.367458217595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45977.367458217595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45977.367458217595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45977.367458217595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45977.367458217595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45977.367458217595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45977.367458217595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45977.367458217595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45977.367458217595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45977.367458217595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45977.367458217595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45977.367458217595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45977.367458217595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45977.367458217595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45977.367458217595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45977.367458217595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45977.367458217595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45977.367458217595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45977.367458217595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45977.367458217595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45977.367458217595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45977.367458217595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45977.367458217595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45977.367458217595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45977.367458217595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45977.367458217595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45977.367458217595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45977.367458217595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45977.367458217595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45977.367458217595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45977.367458217595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45977.367458217595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45977.367458217595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45977.367458217595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45977.367458217595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45977.367458217595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45977.367458217595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45977.367458217595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45977.367458217595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45977.367458217595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45977.367458217595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45977.367458217595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45977.367458217595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45977.367458217595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45977.367458217595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45977.367458217595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45977.367458217595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45977.367458217595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45977.367458217595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45977.367458217595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45977.367458217595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45977.367458217595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45977.367458217595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45977.367458217595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45977.367458217595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45977.367458217595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45977.367458217595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45977.367458217595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45977.367458217595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45977.367458217595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45977.367458217595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45977.367458217595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45977.367458217595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45977.367458217595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45977.367458217595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45977.367458217595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45977.367458217595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45977.367458217595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45977.367458217595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45977.367458217595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45977.367458217595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45977.367458217595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45977.367458217595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45977.367458217595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45977.367458217595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45977.367458217595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45977.367458217595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45977.367458217595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45977.367458217595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45977.367458217595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45977.367458217595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45977.367458217595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45977.367458217595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45977.367458217595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45977.367458217595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45977.367458217595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45977.367458217595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45977.367458217595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45977.367458217595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45977.367458217595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45977.367458217595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45977.367458217595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45977.367458217595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45977.367458217595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45977.367458217595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45977.367458217595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45977.367458217595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45977.367458217595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45977.367458217595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45977.367458217595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45977.367458217595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45977.367458217595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45977.367458217595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45977.367458217595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45977.367458217595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45977.367458217595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45977.367458217595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45977.367458217595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45977.367458217595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45977.367458217595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45977.367458217595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45977.367458217595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45977.367458217595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45977.367458217595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45977.367458217595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45977.367458217595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45977.367458217595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45977.367458217595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45977.367458217595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45977.367458217595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45977.367458217595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45977.367458217595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45977.367458217595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45977.367458217595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45977.367458217595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45977.367458217595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45977.367458217595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45977.367458217595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45977.367458217595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45977.367458217595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45977.367458217595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45977.367458217595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45977.367458217595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45977.367458217595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45977.367458217595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45977.367458217595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45977.367458217595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45977.367458217595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45977.367458217595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45977.367458217595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45977.367458217595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45977.367458217595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45977.367458217595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45977.367458217595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45977.367458217595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45977.367458217595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45977.367458217595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45977.367458217595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45977.367458217595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45977.367458217595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45977.367458217595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45977.367458217595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45977.367458217595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45977.367458217595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45977.367458217595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45977.367458217595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45977.367458217595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45977.367458217595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45977.367458217595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45977.367458217595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45977.367458217595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45977.367458217595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45977.367458217595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45977.367458217595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45977.367458217595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45977.367458217595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45977.367458217595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45977.367458217595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45977.367458217595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45977.367458217595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45977.367458217595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45977.367458217595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45977.367458217595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45977.367458217595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45977.367458217595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45977.367458217595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45977.367458217595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45977.367458217595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45977.367458217595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45977.367458217595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45977.367458217595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45977.367458217595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45977.367458217595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45977.367458217595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45977.367458217595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45977.367458217595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45977.367458217595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45977.367458217595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45977.367458217595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45977.367458217595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45977.367458217595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45977.367458217595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45977.367458217595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45977.367458217595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45977.367458217595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45977.367458217595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45977.367458217595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45977.367458217595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45977.367458217595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45977.367458217595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45977.367458217595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45977.367458217595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45977.367458217595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45977.367458217595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45977.367458217595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45977.367458217595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45977.367458217595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45977.367458217595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45977.367458217595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45977.367458217595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45977.367458217595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45977.367458217595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45977.367458217595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45977.367458217595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45977.367458217595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45977.367458217595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45977.367458217595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45977.367458217595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45977.367458217595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45977.367458217595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45977.367458217595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45977.367458217595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45977.367458217595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45977.367458217595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45977.367458217595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45977.367458217595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45977.367458217595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45977.367458217595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45977.367458217595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45977.367458217595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45977.367458217595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45977.367458217595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45977.367458217595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45977.367458217595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45977.367458217595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45977.367458217595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45977.367458217595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45977.367458217595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45977.367458217595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45977.367458217595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45977.367458217595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45977.367458217595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45977.367458217595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45977.367458217595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45977.367458217595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45977.367458217595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45977.367458217595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45977.367458217595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45977.367458217595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45977.367458217595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45977.367458217595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45977.367458217595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45977.367458217595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45977.367458217595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45977.367458217595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45977.367458217595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45977.367458217595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45977.367458217595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45977.367458217595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45977.367458217595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45977.367458217595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45977.367458217595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45977.367458217595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45977.367458217595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45977.367458217595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45977.367458217595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45977.367458217595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45977.367458217595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45977.367458217595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45977.367458217595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45977.367458217595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45977.367458217595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45977.367458217595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45977.367458217595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45977.367458217595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45977.367458217595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45977.367458217595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45977.367458217595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45977.367458217595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45977.367458217595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45977.367458217595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45977.367458217595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45977.367458217595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45977.367458217595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45977.367458217595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45977.367458217595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45977.367458217595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45977.367458217595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45977.367458217595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45977.367458217595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45977.367458217595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45977.367458217595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45977.367458217595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45977.367458217595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45977.367458217595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45977.367458217595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45977.367458217595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45977.367458217595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45977.367458217595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45977.367458217595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45977.367458217595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45977.367458217595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45977.367458217595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45977.367458217595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45977.367458217595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45977.367458217595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45977.367458217595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45977.367458217595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45977.367458217595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45977.367458217595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45977.367458217595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45977.367458217595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45977.367458217595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45977.367458217595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45977.367458217595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45977.367458217595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45977.367458217595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45977.367458217595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45977.367458217595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45977.367458217595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45977.367458217595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45977.367458217595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45977.367458217595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45977.367458217595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45977.367458217595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45977.367458217595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45977.367458217595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45977.367458217595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45977.367458217595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45977.367458217595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45977.367458217595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45977.367458217595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45977.367458217595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45977.367458217595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45977.367458217595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45977.367458217595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45977.367458217595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45977.367458217595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45977.367458217595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45977.367458217595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45977.367458217595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45977.367458217595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45977.367458217595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45977.367458217595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45977.367458217595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45977.367458217595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45977.367458217595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45977.367458217595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45977.367458217595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45977.367458217595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45977.367458217595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45977.367458217595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45977.367458217595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45977.367458217595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45977.367458217595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45977.367458217595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45977.367458217595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45977.367458217595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45977.367458217595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45977.367458217595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45977.367458217595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45977.367458217595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45977.367458217595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45977.367458217595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45977.367458217595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45977.367458217595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45977.367458217595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45977.367458217595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45977.367458217595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45977.367458217595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45977.367458217595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45977.367458217595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45977.367458217595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45977.367458217595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45977.367458217595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45977.367458217595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45977.367458217595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45977.367458217595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45977.367458217595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45977.367458217595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45977.367458217595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45977.367458217595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45977.367458217595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45977.367458217595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45977.367458217595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45977.367458217595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45977.367458217595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45977.367458217595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45977.367458217595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45977.367458217595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45977.367458217595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45977.367458217595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45977.367458217595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45977.367458217595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45977.367458217595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45977.367458217595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45977.367458217595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45977.367458217595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45977.367458217595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45977.367458217595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45977.367458217595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45977.367458217595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45977.367458217595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45977.367458217595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45977.367458217595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45977.367458217595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45977.367458217595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45977.367458217595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45977.367458217595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45977.367458217595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45977.367458217595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45977.367458217595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45977.367458217595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45977.367458217595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45977.367458217595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45977.367458217595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45977.367458217595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45977.367458217595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45977.367458217595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45977.367458217595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45977.367458217595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45977.367458217595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45977.367458217595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45977.367458217595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45977.367458217595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45977.367458217595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45977.367458217595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45977.367458217595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45977.367458217595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45977.367458217595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45977.367458217595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45977.367458217595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45977.367458217595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45977.367458217595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45977.367458217595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45977.367458217595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45977.367458217595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45977.367458217595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45977.367458217595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45977.367458217595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45977.367458217595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45977.367458217595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45977.367458217595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45977.367458217595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45977.367458217595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45977.367458217595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45977.367458217595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45977.367458217595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45977.367458217595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45977.367458217595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45977.367458217595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45977.367458217595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45977.367458217595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45977.367458217595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45977.367458217595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45977.367458217595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45977.367458217595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45977.367458217595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45977.367458217595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45977.367458217595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45977.367458217595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45977.367458217595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45977.367458217595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45977.367458217595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45977.367458217595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45977.367458217595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45977.367458217595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45977.367458217595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45977.367458217595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45977.367458217595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45977.367458217595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45977.367458217595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45977.367458217595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45977.367458217595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45977.367458217595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45977.367458217595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45977.367458217595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45977.367458217595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45977.367458217595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45977.367458217595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45977.367458217595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45977.367458217595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45977.367458217595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45977.367458217595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45977.367458217595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45977.367458217595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45977.367458217595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45977.367458217595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45977.367458217595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45977.367458217595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45977.367458217595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45977.367458217595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45977.367458217595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45977.367458217595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45977.367458217595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45977.367458217595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45977.367458217595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45977.367458217595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45977.367458217595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45977.367458217595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45977.367458217595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45977.367458217595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45977.367458217595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45977.367458217595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45977.367458217595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45977.367458217595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45977.367458217595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45977.367458217595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45977.367458217595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45977.367458217595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45977.367458217595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45977.367458217595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45977.367458217595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45977.367458217595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45977.367458217595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45977.367458217595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45977.367458217595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45977.367458217595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45977.367458217595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45977.367458217595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45977.367458217595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45977.367458217595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45977.367458217595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45977.367458217595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45977.367458217595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45977.367458217595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45977.367458217595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45977.367458217595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45977.367458217595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45977.367458217595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45977.367458217595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45977.367458217595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45977.367458217595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45977.367458217595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45977.367458217595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45977.367458217595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45977.367458217595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45977.367458217595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45977.367458217595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45977.367458217595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45977.367458217595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45977.367458217595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45977.367458217595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45977.367458217595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45977.367458217595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45977.367458217595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45977.367458217595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45977.367458217595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45977.367458217595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45977.367458217595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45977.367458217595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45977.367458217595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45977.367458217595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45977.367458217595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45977.367458217595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45977.367458217595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45977.367458217595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45977.367458217595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45977.367458217595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45977.367458217595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45977.367458217595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45977.367458217595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45977.367458217595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45977.367458217595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45977.367458217595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45977.367458217595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45977.367458217595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45977.367458217595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45977.367458217595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45977.367458217595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45977.367458217595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45977.367458217595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45977.367458217595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45977.367458217595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45977.367458217595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45977.367458217595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45977.367458217595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45977.367458217595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45977.367458217595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45977.367458217595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45977.367458217595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45977.367458217595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45977.367458217595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45977.367458217595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45977.367458217595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45977.367458217595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45977.367458217595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45977.367458217595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45977.367458217595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45977.367458217595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45977.367458217595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45977.367458217595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45977.367458217595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45977.367458217595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45977.367458217595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45977.367458217595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45977.367458217595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45977.367458217595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45977.367458217595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45977.367458217595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45977.367458217595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45977.367458217595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45977.367458217595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45977.367458217595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45977.367458217595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45977.367458217595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45977.367458217595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45977.367458217595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45977.367458217595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45977.367458217595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45977.367458217595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45977.367458217595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45977.367458217595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45977.367458217595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45977.367458217595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45977.367458217595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45977.367458217595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45977.367458217595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45977.367458217595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45977.367458217595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45977.367458217595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45977.367458217595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45977.367458217595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45977.367458217595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45977.367458217595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45977.367458217595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45977.367458217595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45977.367458217595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45977.367458217595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45977.367458217595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45977.367458217595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45977.367458217595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45977.367458217595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45977.367458217595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45977.367458217595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45977.367458217595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45977.367458217595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45977.367458217595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45977.367458217595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45977.367458217595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45977.367458217595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45977.367458217595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45977.367458217595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45977.367458217595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45977.367458217595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45977.367458217595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45977.367458217595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45977.367458217595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45977.367458217595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45977.367458217595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45977.367458217595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45977.367458217595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45977.367458217595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45977.367458217595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45977.367458217595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45977.367458217595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45977.367458217595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45977.367458217595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45977.367458217595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45977.367458217595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45977.367458217595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273.88674062499922</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0.77834942129993578</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45977.367458217595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45977.367458217595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45977.367458217595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45977.367458217595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45977.367458217595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45977.367458217595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45977.367458217595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45977.367458217595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45977.367458217595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45977.367458217595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45977.367458217595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45977.367458217595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45977.367458217595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45977.367458217595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45977.367458217595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45977.367458217595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45977.367458217595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45977.367458217595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45977.367458217595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45977.367458217595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45977.367458217595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45977.367458217595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45977.367458217595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45977.367458217595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45977.367458217595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45977.367458217595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45977.367458217595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45977.367458217595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45977.367458217595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45977.367458217595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45977.367458217595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45977.367458217595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45977.367458217595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45977.367458217595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45977.367458217595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45977.367458217595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45977.367458217595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45977.367458217595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45977.367458217595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45977.367458217595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45977.367458217595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45977.367458217595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45977.367458217595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45977.367458217595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45977.367458217595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45977.367458217595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45977.367458217595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45977.367458217595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45977.367458217595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45977.367458217595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45977.367458217595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45977.367458217595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45977.367458217595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45977.367458217595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45977.367458217595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45977.367458217595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45977.367458217595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45977.367458217595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45977.367458217595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45977.367458217595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45977.367458217595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45977.367458217595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45977.367458217595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45977.367458217595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45977.367458217595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45977.367458217595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45977.367458217595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45977.367458217595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45977.367458217595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45977.367458217595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45977.367458217595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45977.367458217595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45977.367458217595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45977.367458217595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45977.367458217595</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85.535398032407102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51.178580902778776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28.706347106483008</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t="shared" ref="G5:G26" ca="1" si="2">IFERROR(NOW()-F5,"")</f>
        <v>8.5188586805597879</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7">
        <v>45977.009479166663</v>
      </c>
      <c r="G6" s="126">
        <f t="shared" ca="1" si="2"/>
        <v>0.35797905093204463</v>
      </c>
      <c r="H6" s="157">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32524</v>
      </c>
      <c r="E7" s="124" t="s">
        <v>39024</v>
      </c>
      <c r="F7" s="124"/>
      <c r="G7" s="126">
        <f t="shared" ca="1" si="2"/>
        <v>45977.367458217595</v>
      </c>
      <c r="H7" s="157">
        <v>45977.346331018518</v>
      </c>
      <c r="I7" s="124" t="str">
        <f>IFERROR(VLOOKUP(D7,DB!A:F,6,0),"")</f>
        <v>SCECO</v>
      </c>
      <c r="J7" s="124" t="str">
        <f>IFERROR(VLOOKUP(D7,DB!A:G,7,0),"")</f>
        <v>Good</v>
      </c>
      <c r="K7" s="124" t="s">
        <v>39135</v>
      </c>
      <c r="L7" s="124" t="str">
        <f>IFERROR(VLOOKUP(D7,DB!A:I,9,0),"")</f>
        <v>Latis</v>
      </c>
    </row>
    <row r="8" spans="1:13">
      <c r="A8" s="124"/>
      <c r="B8" s="124" t="str">
        <f>IFERROR(VLOOKUP(D8,DB!A:K,11,0),"")</f>
        <v/>
      </c>
      <c r="C8" s="124"/>
      <c r="D8" s="124"/>
      <c r="E8" s="124"/>
      <c r="F8" s="124"/>
      <c r="G8" s="126">
        <f t="shared" ca="1" si="2"/>
        <v>45977.367458217595</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45977.367458217595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45977.367458217595</v>
      </c>
      <c r="H10" s="124"/>
      <c r="I10" s="124" t="str">
        <f>IFERROR(VLOOKUP(D10,DB!A:F,6,0),"")</f>
        <v/>
      </c>
      <c r="J10" s="124" t="str">
        <f>IFERROR(VLOOKUP(D10,DB!A:G,7,0),"")</f>
        <v/>
      </c>
      <c r="K10" s="124"/>
      <c r="L10" s="124" t="str">
        <f>IFERROR(VLOOKUP(D10,DB!A:I,9,0),"")</f>
        <v/>
      </c>
    </row>
    <row r="11" spans="1:13" ht="15.75">
      <c r="A11" s="124"/>
      <c r="B11" s="124" t="str">
        <f>IFERROR(VLOOKUP(D11,DB!A:K,11,0),"")</f>
        <v/>
      </c>
      <c r="C11" s="124"/>
      <c r="D11" s="160"/>
      <c r="E11" s="124"/>
      <c r="F11" s="124"/>
      <c r="G11" s="126">
        <f t="shared" ca="1" si="2"/>
        <v>45977.367458217595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45977.367458217595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45977.367458217595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45977.367458217595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45977.367458217595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45977.367458217595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45977.367458217595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45977.367458217595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45977.367458217595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45977.367458217595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45977.367458217595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45977.367458217595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45977.367458217595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45977.367458217595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45977.367458217595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45977.367458217595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45977.367458217595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45977.367458217595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45977.367458217595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45977.367458217595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45977.367458217595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45977.367458217595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45977.367458217595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45977.367458217595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45977.367458217595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45977.367458217595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45977.367458217595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45977.367458217595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45977.367458217595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45977.367458217595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45977.367458217595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45977.367458217595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45977.367458217595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45977.367458217595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45977.367458217595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45977.367458217595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45977.367458217595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45977.367458217595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45977.367458217595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45977.367458217595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45977.367458217595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45977.367458217595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45977.367458217595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45977.367458217595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45977.367458217595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45977.367458217595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45977.367458217595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45977.367458217595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45977.367458217595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45977.367458217595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45977.367458217595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45977.367458217595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45977.367458217595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45977.367458217595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45977.367458217595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45977.367458217595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45977.367458217595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45977.367458217595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45977.367458217595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45977.367458217595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45977.367458217595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45977.367458217595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45977.367458217595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45977.367458217595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45977.367458217595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45977.367458217595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45977.367458217595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45977.367458217595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45977.367458217595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45977.367458217595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45977.367458217595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45977.367458217595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45977.367458217595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45977.367458217595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45977.367458217595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45977.367458217595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45977.367458217595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45977.367458217595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45977.367458217595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45977.367458217595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45977.367458217595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45977.367458217595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45977.367458217595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45977.367458217595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45977.367458217595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45977.367458217595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45977.367458217595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45977.367458217595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45977.367458217595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45977.367458217595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45977.367458217595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45977.367458217595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45977.367458217595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45977.367458217595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45977.367458217595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45977.367458217595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45977.367458217595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45977.367458217595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45977.367458217595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45977.367458217595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45977.367458217595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45977.367458217595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45977.367458217595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45977.367458217595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45977.367458217595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45977.367458217595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45977.367458217595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45977.367458217595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45977.367458217595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45977.367458217595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45977.367458217595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45977.367458217595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45977.367458217595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45977.367458217595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45977.367458217595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45977.367458217595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45977.367458217595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45977.367458217595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45977.367458217595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45977.367458217595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45977.367458217595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45977.367458217595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45977.367458217595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45977.367458217595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45977.367458217595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45977.367458217595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45977.367458217595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45977.367458217595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45977.367458217595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45977.367458217595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45977.367458217595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45977.367458217595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45977.367458217595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45977.367458217595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45977.367458217595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45977.367458217595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45977.367458217595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45977.367458217595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45977.367458217595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45977.367458217595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45977.367458217595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45977.367458217595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45977.367458217595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45977.367458217595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45977.367458217595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45977.367458217595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45977.367458217595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45977.367458217595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45977.367458217595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45977.367458217595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45977.367458217595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45977.367458217595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45977.367458217595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45977.367458217595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45977.367458217595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45977.367458217595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45977.367458217595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45977.367458217595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45977.367458217595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45977.367458217595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45977.367458217595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45977.367458217595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45977.367458217595</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39136</v>
      </c>
      <c r="B2" s="141" t="str">
        <f>IFERROR(VLOOKUP(D2,DB!A:K,11,0),"")</f>
        <v>R6</v>
      </c>
      <c r="C2" s="142">
        <v>1</v>
      </c>
      <c r="D2" s="141" t="s">
        <v>36429</v>
      </c>
      <c r="E2" s="124" t="s">
        <v>39021</v>
      </c>
      <c r="F2" s="143">
        <v>45977.331759259258</v>
      </c>
      <c r="G2" s="105">
        <f t="shared" ref="G2:G10" ca="1" si="0">IFERROR(NOW()-F2,"-")</f>
        <v>3.5698958337889053E-2</v>
      </c>
      <c r="H2" s="143">
        <v>45977.326006944444</v>
      </c>
      <c r="I2" s="141" t="str">
        <f>IFERROR(VLOOKUP(D2,DB!A:F,6,0),"")</f>
        <v>Generator-SG</v>
      </c>
      <c r="J2" s="141" t="str">
        <f>IFERROR(VLOOKUP(D2,DB!A:G,7,0),"")</f>
        <v>Vandalized</v>
      </c>
      <c r="K2" s="144" t="s">
        <v>39137</v>
      </c>
      <c r="L2" s="145" t="str">
        <f>IFERROR(VLOOKUP(D2,DB!A:I,9,0),"")</f>
        <v>Latis</v>
      </c>
    </row>
    <row r="3" spans="1:16382" ht="31.5" customHeight="1">
      <c r="A3" s="140" t="s">
        <v>39138</v>
      </c>
      <c r="B3" s="141" t="str">
        <f>IFERROR(VLOOKUP(D3,DB!A:K,11,0),"")</f>
        <v>R6</v>
      </c>
      <c r="C3" s="142">
        <v>1</v>
      </c>
      <c r="D3" s="141" t="s">
        <v>35372</v>
      </c>
      <c r="E3" s="124" t="s">
        <v>39021</v>
      </c>
      <c r="F3" s="143">
        <v>45977.363761574074</v>
      </c>
      <c r="G3" s="105">
        <f t="shared" ca="1" si="0"/>
        <v>3.6966435218346305E-3</v>
      </c>
      <c r="H3" s="143">
        <v>45977.357824074075</v>
      </c>
      <c r="I3" s="141" t="str">
        <f>IFERROR(VLOOKUP(D3,DB!A:F,6,0),"")</f>
        <v>SCECO</v>
      </c>
      <c r="J3" s="141" t="str">
        <f>IFERROR(VLOOKUP(D3,DB!A:G,7,0),"")</f>
        <v>Vandalized</v>
      </c>
      <c r="K3" s="144" t="s">
        <v>39139</v>
      </c>
      <c r="L3" s="145" t="str">
        <f>IFERROR(VLOOKUP(D3,DB!A:I,9,0),"")</f>
        <v>Latis</v>
      </c>
    </row>
    <row r="4" spans="1:16382" ht="31.5" customHeight="1">
      <c r="A4" s="140"/>
      <c r="B4" s="141" t="str">
        <f>IFERROR(VLOOKUP(D4,DB!A:K,11,0),"")</f>
        <v/>
      </c>
      <c r="C4" s="142"/>
      <c r="D4" s="141"/>
      <c r="E4" s="124"/>
      <c r="F4" s="143"/>
      <c r="G4" s="105">
        <f t="shared" ca="1" si="0"/>
        <v>45977.367458217595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45977.367458217595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45977.367458217595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45977.367458217595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45977.367458217595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45977.367458217595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45977.367458217595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45977.367458217595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45977.367458217595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45977.367458217595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45977.367458217595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45977.367458217595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45977.367458217595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45977.367458217595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45977.367458217595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45977.367458217595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45977.367458217595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45977.367458217595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45977.367458217595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45977.367458217595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45977.367458217595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45977.367458217595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45977.367458217595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45977.367458217595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45977.367458217595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45977.367458217595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45977.367458217595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45977.367458217595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45977.367458217595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45977.367458217595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45977.367458217595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45977.367458217595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45977.367458217595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45977.367458217595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45977.367458217595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45977.367458217595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45977.367458217595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45977.367458217595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45977.367458217595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45977.367458217595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45977.367458217595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45977.367458217595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45977.367458217595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45977.367458217595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45977.367458217595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45977.367458217595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45977.367458217595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45977.367458217595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45977.367458217595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45977.367458217595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45977.367458217595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45977.367458217595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45977.367458217595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45977.367458217595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45977.367458217595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45977.367458217595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45977.367458217595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45977.367458217595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45977.367458217595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45977.367458217595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45977.367458217595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45977.367458217595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45977.367458217595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45977.367458217595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45977.367458217595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45977.367458217595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45977.367458217595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45977.367458217595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45977.367458217595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45977.367458217595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45977.367458217595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45977.367458217595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45977.367458217595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45977.367458217595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45977.367458217595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45977.367458217595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45977.367458217595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45977.367458217595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45977.367458217595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45977.367458217595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45977.367458217595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45977.367458217595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45977.367458217595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45977.367458217595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45977.367458217595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45977.367458217595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45977.367458217595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45977.367458217595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45977.367458217595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45977.367458217595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45977.367458217595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45977.367458217595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45977.367458217595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45977.367458217595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45977.367458217595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45977.367458217595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45977.367458217595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45977.367458217595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45977.367458217595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45977.367458217595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45977.367458217595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45977.367458217595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45977.367458217595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45977.367458217595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45977.367458217595</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2025-11-16T05:50:57Z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