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19" documentId="120_S{2AC9BD13-BADA-5192-A53E-5A8FF88502F6}" xr6:coauthVersionLast="47" xr6:coauthVersionMax="47" xr10:uidLastSave="{0618CE42-B195-4064-8486-7F842D916A7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<sst xmlns="http://schemas.openxmlformats.org/spreadsheetml/2006/main" count="180286" uniqueCount="39129">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</sst>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323.06116157407087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0.25259675925917691</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45986.009587499997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45986.009587499997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45986.009587499997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45986.009587499997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45986.009587499997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45986.009587499997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45986.009587499997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45986.009587499997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45986.009587499997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45986.009587499997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45986.009587499997</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45986.009587499997</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45986.009587499997</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45986.009587499997</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45986.009587499997</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45986.009587499997</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45986.009587499997</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45986.009587499997</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45986.009587499997</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45986.009587499997</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45986.009587499997</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45986.009587499997</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45986.009587499997</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45986.009587499997</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45986.009587499997</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45986.009587499997</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45986.009587499997</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45986.009587499997</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45986.009587499997</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45986.009587499997</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45986.009587499997</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45986.009587499997</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45986.009587499997</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45986.009587499997</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45986.009587499997</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45986.009587499997</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45986.009587499997</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45986.009587499997</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45986.009587499997</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45986.009587499997</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45986.009587499997</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45986.009587499997</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45986.009587499997</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45986.009587499997</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45986.009587499997</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45986.009587499997</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45986.009587499997</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45986.009587499997</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45986.009587499997</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45986.009587499997</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45986.009587499997</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45986.009587499997</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45986.009587499997</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45986.009587499997</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45986.009587499997</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45986.009587499997</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45986.009587499997</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45986.009587499997</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45986.009587499997</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45986.009587499997</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45986.009587499997</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45986.009587499997</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45986.009587499997</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45986.009587499997</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161.00974953703553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1.6221685185155366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0.14655509259318933</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7.2666203697735909E-2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45986.009587499997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45986.009587499997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45986.009587499997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45986.009587499997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45986.009587499997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45986.009587499997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45986.009587499997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45986.009587499997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45986.009587499997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45986.009587499997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45986.009587499997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45986.009587499997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45986.009587499997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45986.009587499997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45986.009587499997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45986.009587499997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45986.009587499997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45986.009587499997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45986.009587499997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45986.009587499997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45986.009587499997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45986.009587499997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45986.009587499997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45986.009587499997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45986.009587499997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45986.009587499997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45986.009587499997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45986.009587499997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45986.009587499997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45986.009587499997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45986.009587499997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45986.009587499997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45986.009587499997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45986.009587499997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45986.009587499997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45986.009587499997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45986.009587499997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45986.009587499997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45986.009587499997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45986.009587499997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45986.009587499997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45986.009587499997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45986.009587499997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45986.009587499997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45986.009587499997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45986.009587499997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45986.009587499997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45986.009587499997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45986.009587499997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45986.009587499997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45986.009587499997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45986.009587499997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45986.009587499997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45986.009587499997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45986.009587499997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45986.009587499997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45986.009587499997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45986.009587499997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45986.009587499997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45986.009587499997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45986.009587499997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45986.009587499997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45986.009587499997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45986.009587499997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45986.009587499997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45986.009587499997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45986.009587499997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45986.009587499997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45986.009587499997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45986.009587499997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45986.009587499997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45986.009587499997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45986.009587499997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45986.009587499997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45986.009587499997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45986.009587499997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45986.009587499997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45986.009587499997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45986.009587499997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45986.009587499997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45986.009587499997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45986.009587499997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45986.009587499997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45986.009587499997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45986.009587499997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45986.009587499997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45986.009587499997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45986.009587499997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45986.009587499997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45986.009587499997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45986.009587499997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45986.009587499997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45986.009587499997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45986.009587499997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45986.009587499997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45986.009587499997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45986.009587499997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45986.009587499997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45986.009587499997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45986.009587499997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45986.009587499997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45986.009587499997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45986.009587499997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45986.009587499997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45986.009587499997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45986.009587499997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45986.009587499997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45986.009587499997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45986.009587499997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45986.009587499997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45986.009587499997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45986.009587499997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45986.009587499997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45986.009587499997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45986.009587499997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45986.009587499997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45986.009587499997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45986.009587499997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45986.009587499997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45986.009587499997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45986.009587499997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45986.009587499997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45986.009587499997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45986.009587499997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45986.009587499997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45986.009587499997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45986.009587499997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45986.009587499997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45986.009587499997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45986.009587499997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45986.009587499997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45986.009587499997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45986.009587499997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45986.009587499997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45986.009587499997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45986.009587499997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45986.009587499997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45986.009587499997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45986.009587499997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45986.009587499997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45986.009587499997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45986.009587499997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45986.009587499997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45986.009587499997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45986.009587499997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45986.009587499997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45986.009587499997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45986.009587499997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45986.009587499997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45986.009587499997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45986.009587499997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45986.009587499997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45986.009587499997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45986.009587499997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45986.009587499997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45986.009587499997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45986.009587499997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45986.009587499997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45986.009587499997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45986.009587499997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45986.009587499997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45986.009587499997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45986.009587499997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45986.009587499997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45986.009587499997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45986.009587499997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45986.009587499997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45986.009587499997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45986.009587499997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45986.009587499997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45986.009587499997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45986.009587499997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45986.009587499997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45986.009587499997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45986.009587499997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45986.009587499997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45986.009587499997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45986.009587499997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45986.009587499997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45986.009587499997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45986.009587499997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45986.009587499997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45986.009587499997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45986.009587499997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45986.009587499997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45986.009587499997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45986.009587499997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45986.009587499997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45986.009587499997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45986.009587499997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45986.009587499997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45986.009587499997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45986.009587499997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45986.009587499997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45986.009587499997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45986.009587499997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45986.009587499997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45986.009587499997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45986.009587499997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45986.009587499997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45986.009587499997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45986.009587499997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45986.009587499997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45986.009587499997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45986.009587499997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45986.009587499997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45986.009587499997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45986.009587499997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45986.009587499997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45986.009587499997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45986.009587499997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45986.009587499997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45986.009587499997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45986.009587499997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45986.009587499997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45986.009587499997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45986.009587499997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45986.009587499997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45986.009587499997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45986.009587499997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45986.009587499997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45986.009587499997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45986.009587499997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45986.009587499997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45986.009587499997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45986.009587499997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45986.009587499997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45986.009587499997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45986.009587499997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45986.009587499997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45986.009587499997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45986.009587499997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45986.009587499997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45986.009587499997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45986.009587499997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45986.009587499997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45986.009587499997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45986.009587499997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45986.009587499997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45986.009587499997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45986.009587499997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45986.009587499997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45986.009587499997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45986.009587499997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45986.009587499997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45986.009587499997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45986.009587499997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45986.009587499997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45986.009587499997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45986.009587499997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45986.009587499997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45986.009587499997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45986.009587499997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45986.009587499997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45986.009587499997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45986.009587499997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45986.009587499997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45986.009587499997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45986.009587499997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45986.009587499997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45986.009587499997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45986.009587499997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45986.009587499997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45986.009587499997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45986.009587499997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45986.009587499997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45986.009587499997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45986.009587499997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45986.009587499997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45986.009587499997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45986.009587499997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45986.009587499997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45986.009587499997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45986.009587499997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45986.009587499997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45986.009587499997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45986.009587499997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45986.009587499997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45986.009587499997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45986.009587499997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45986.009587499997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45986.009587499997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45986.009587499997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45986.009587499997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45986.009587499997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45986.009587499997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45986.009587499997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45986.009587499997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45986.009587499997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45986.009587499997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45986.009587499997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45986.009587499997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45986.009587499997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45986.009587499997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45986.009587499997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45986.009587499997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45986.009587499997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45986.009587499997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45986.009587499997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45986.009587499997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45986.009587499997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45986.009587499997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45986.009587499997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45986.009587499997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45986.009587499997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45986.009587499997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45986.009587499997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45986.009587499997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45986.009587499997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45986.009587499997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45986.009587499997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45986.009587499997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45986.009587499997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45986.009587499997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45986.009587499997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45986.009587499997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45986.009587499997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45986.009587499997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45986.009587499997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45986.009587499997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45986.009587499997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45986.009587499997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45986.009587499997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45986.009587499997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45986.009587499997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45986.009587499997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45986.009587499997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45986.009587499997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45986.009587499997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45986.009587499997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45986.009587499997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45986.009587499997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45986.009587499997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45986.009587499997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45986.009587499997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45986.009587499997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45986.009587499997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45986.009587499997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45986.009587499997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45986.009587499997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45986.009587499997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45986.009587499997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45986.009587499997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45986.009587499997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45986.009587499997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45986.009587499997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45986.009587499997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45986.009587499997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45986.009587499997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45986.009587499997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45986.009587499997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45986.009587499997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45986.009587499997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45986.009587499997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45986.009587499997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45986.009587499997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45986.009587499997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45986.009587499997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45986.009587499997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45986.009587499997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45986.009587499997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45986.009587499997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45986.009587499997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45986.009587499997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45986.009587499997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45986.009587499997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45986.009587499997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45986.009587499997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45986.009587499997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45986.009587499997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45986.009587499997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45986.009587499997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45986.009587499997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45986.009587499997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45986.009587499997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45986.009587499997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45986.009587499997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45986.009587499997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45986.009587499997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45986.009587499997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45986.009587499997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45986.009587499997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45986.009587499997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45986.009587499997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45986.009587499997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45986.009587499997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45986.009587499997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45986.009587499997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45986.009587499997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45986.009587499997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45986.009587499997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45986.009587499997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45986.009587499997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45986.009587499997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45986.009587499997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45986.009587499997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45986.009587499997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45986.009587499997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45986.009587499997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45986.009587499997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45986.009587499997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45986.009587499997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45986.009587499997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45986.009587499997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45986.009587499997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45986.009587499997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45986.009587499997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45986.009587499997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45986.009587499997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45986.009587499997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45986.009587499997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45986.009587499997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45986.009587499997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45986.009587499997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45986.009587499997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45986.009587499997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45986.009587499997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45986.009587499997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45986.009587499997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45986.009587499997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45986.009587499997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45986.009587499997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45986.009587499997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45986.009587499997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45986.009587499997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45986.009587499997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45986.009587499997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45986.009587499997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45986.009587499997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45986.009587499997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45986.009587499997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45986.009587499997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45986.009587499997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45986.009587499997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45986.009587499997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45986.009587499997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45986.009587499997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45986.009587499997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45986.009587499997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45986.009587499997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45986.009587499997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45986.009587499997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45986.009587499997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45986.009587499997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45986.009587499997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45986.009587499997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45986.009587499997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45986.009587499997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45986.009587499997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45986.009587499997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45986.009587499997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45986.009587499997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45986.009587499997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45986.009587499997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45986.009587499997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45986.009587499997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45986.009587499997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45986.009587499997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45986.009587499997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45986.009587499997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45986.009587499997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45986.009587499997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45986.009587499997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45986.009587499997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45986.009587499997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45986.009587499997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45986.009587499997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45986.009587499997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45986.009587499997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45986.009587499997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45986.009587499997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45986.009587499997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45986.009587499997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45986.009587499997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45986.009587499997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45986.009587499997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45986.009587499997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45986.009587499997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45986.009587499997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45986.009587499997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45986.009587499997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45986.009587499997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45986.009587499997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45986.009587499997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45986.009587499997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45986.009587499997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45986.009587499997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45986.009587499997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45986.009587499997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45986.009587499997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45986.009587499997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45986.009587499997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45986.009587499997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45986.009587499997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45986.009587499997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45986.009587499997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45986.009587499997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45986.009587499997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45986.009587499997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45986.009587499997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45986.009587499997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45986.009587499997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45986.009587499997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45986.009587499997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45986.009587499997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45986.009587499997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45986.009587499997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45986.009587499997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45986.009587499997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45986.009587499997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45986.009587499997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45986.009587499997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45986.009587499997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45986.009587499997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45986.009587499997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45986.009587499997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45986.009587499997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45986.009587499997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45986.009587499997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45986.009587499997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45986.009587499997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45986.009587499997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45986.009587499997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45986.009587499997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45986.009587499997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45986.009587499997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45986.009587499997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45986.009587499997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45986.009587499997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45986.009587499997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45986.009587499997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45986.009587499997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45986.009587499997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45986.009587499997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45986.009587499997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45986.009587499997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45986.009587499997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45986.009587499997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45986.009587499997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45986.009587499997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45986.009587499997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45986.009587499997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45986.009587499997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45986.009587499997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45986.009587499997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45986.009587499997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45986.009587499997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45986.009587499997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45986.009587499997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45986.009587499997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45986.009587499997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45986.009587499997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45986.009587499997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45986.009587499997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45986.009587499997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45986.009587499997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45986.009587499997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45986.009587499997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45986.009587499997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45986.009587499997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45986.009587499997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45986.009587499997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45986.009587499997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45986.009587499997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45986.009587499997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45986.009587499997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45986.009587499997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45986.009587499997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45986.009587499997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45986.009587499997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45986.009587499997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45986.009587499997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45986.009587499997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45986.009587499997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45986.009587499997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45986.009587499997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45986.009587499997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45986.009587499997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45986.009587499997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45986.009587499997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45986.009587499997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45986.009587499997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45986.009587499997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45986.009587499997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45986.009587499997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45986.009587499997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45986.009587499997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45986.009587499997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45986.009587499997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45986.009587499997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45986.009587499997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45986.009587499997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45986.009587499997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45986.009587499997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45986.009587499997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45986.009587499997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45986.009587499997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45986.009587499997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45986.009587499997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45986.009587499997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45986.009587499997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45986.009587499997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45986.009587499997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45986.009587499997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45986.009587499997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45986.009587499997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45986.009587499997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45986.009587499997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45986.009587499997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45986.009587499997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45986.009587499997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45986.009587499997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45986.009587499997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45986.009587499997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45986.009587499997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45986.009587499997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45986.009587499997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45986.009587499997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45986.009587499997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45986.009587499997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45986.009587499997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45986.009587499997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45986.009587499997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45986.009587499997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45986.009587499997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45986.009587499997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45986.009587499997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45986.009587499997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45986.009587499997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45986.009587499997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45986.009587499997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45986.009587499997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45986.009587499997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45986.009587499997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45986.009587499997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45986.009587499997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45986.009587499997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45986.009587499997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45986.009587499997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45986.009587499997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45986.009587499997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45986.009587499997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45986.009587499997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45986.009587499997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45986.009587499997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45986.009587499997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45986.009587499997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45986.009587499997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45986.009587499997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45986.009587499997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45986.009587499997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45986.009587499997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45986.009587499997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45986.009587499997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45986.009587499997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45986.009587499997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45986.009587499997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45986.009587499997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45986.009587499997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45986.009587499997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45986.009587499997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45986.009587499997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45986.009587499997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45986.009587499997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45986.009587499997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45986.009587499997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45986.009587499997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45986.009587499997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45986.009587499997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45986.009587499997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45986.009587499997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45986.009587499997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45986.009587499997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45986.009587499997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45986.009587499997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45986.009587499997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45986.009587499997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45986.009587499997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45986.009587499997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45986.009587499997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45986.009587499997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45986.009587499997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45986.009587499997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45986.009587499997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45986.009587499997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45986.009587499997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45986.009587499997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45986.009587499997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45986.009587499997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45986.009587499997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45986.009587499997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45986.009587499997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45986.009587499997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45986.009587499997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45986.009587499997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45986.009587499997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45986.009587499997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45986.009587499997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45986.009587499997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45986.009587499997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45986.009587499997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45986.009587499997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45986.009587499997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45986.009587499997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45986.009587499997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45986.009587499997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45986.009587499997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45986.009587499997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45986.009587499997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45986.009587499997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45986.009587499997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45986.009587499997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45986.009587499997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45986.009587499997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45986.009587499997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45986.009587499997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45986.009587499997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45986.009587499997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45986.009587499997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45986.009587499997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45986.009587499997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45986.009587499997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45986.009587499997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45986.009587499997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45986.009587499997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45986.009587499997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45986.009587499997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45986.009587499997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45986.009587499997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45986.009587499997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45986.009587499997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45986.009587499997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45986.009587499997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45986.009587499997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45986.009587499997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45986.009587499997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45986.009587499997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45986.009587499997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45986.009587499997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45986.009587499997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45986.009587499997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45986.009587499997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45986.009587499997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45986.009587499997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45986.009587499997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45986.009587499997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45986.009587499997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45986.009587499997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45986.009587499997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45986.009587499997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45986.009587499997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45986.009587499997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45986.009587499997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45986.009587499997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45986.009587499997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45986.009587499997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45986.009587499997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45986.009587499997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45986.009587499997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45986.009587499997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45986.009587499997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45986.009587499997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45986.009587499997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45986.009587499997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45986.009587499997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45986.009587499997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45986.009587499997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45986.009587499997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45986.009587499997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45986.009587499997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45986.009587499997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45986.009587499997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45986.009587499997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45986.009587499997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45986.009587499997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45986.009587499997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45986.009587499997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45986.009587499997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45986.009587499997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45986.009587499997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45986.009587499997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45986.009587499997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45986.009587499997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45986.009587499997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45986.009587499997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45986.009587499997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45986.009587499997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45986.009587499997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45986.009587499997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45986.009587499997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45986.009587499997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45986.009587499997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45986.009587499997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45986.009587499997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45986.009587499997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45986.009587499997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45986.009587499997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45986.009587499997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45986.009587499997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45986.009587499997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45986.009587499997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45986.009587499997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45986.009587499997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45986.009587499997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45986.009587499997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45986.009587499997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45986.009587499997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45986.009587499997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45986.009587499997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45986.009587499997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45986.009587499997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45986.009587499997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45986.009587499997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45986.009587499997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45986.009587499997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45986.009587499997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45986.009587499997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45986.009587499997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45986.009587499997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45986.009587499997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45986.009587499997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45986.009587499997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45986.009587499997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45986.009587499997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45986.009587499997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45986.009587499997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45986.009587499997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45986.009587499997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45986.009587499997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45986.009587499997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45986.009587499997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45986.009587499997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45986.009587499997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45986.009587499997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45986.009587499997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45986.009587499997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45986.009587499997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45986.009587499997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45986.009587499997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45986.009587499997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45986.009587499997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45986.009587499997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45986.009587499997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45986.009587499997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45986.009587499997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45986.009587499997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45986.009587499997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45986.009587499997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45986.009587499997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45986.009587499997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45986.009587499997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45986.009587499997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45986.009587499997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45986.009587499997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45986.009587499997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45986.009587499997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45986.009587499997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45986.009587499997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45986.009587499997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45986.009587499997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45986.009587499997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45986.009587499997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45986.009587499997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45986.009587499997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45986.009587499997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45986.009587499997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45986.009587499997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45986.009587499997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45986.009587499997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45986.009587499997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45986.009587499997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45986.009587499997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45986.009587499997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45986.009587499997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45986.009587499997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45986.009587499997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45986.009587499997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45986.009587499997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45986.009587499997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45986.009587499997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45986.009587499997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45986.009587499997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45986.009587499997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45986.009587499997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45986.009587499997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45986.009587499997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45986.009587499997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45986.009587499997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45986.009587499997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45986.009587499997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45986.009587499997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45986.009587499997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45986.009587499997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45986.009587499997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45986.009587499997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45986.009587499997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45986.009587499997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45986.009587499997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45986.009587499997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45986.009587499997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45986.009587499997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45986.009587499997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45986.009587499997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45986.009587499997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45986.009587499997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45986.009587499997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45986.009587499997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45986.009587499997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45986.009587499997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45986.009587499997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45986.009587499997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45986.009587499997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45986.009587499997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45986.009587499997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45986.009587499997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45986.009587499997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45986.009587499997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45986.009587499997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45986.009587499997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45986.009587499997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45986.009587499997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45986.009587499997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45986.009587499997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45986.009587499997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45986.009587499997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45986.009587499997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45986.009587499997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45986.009587499997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45986.009587499997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45986.009587499997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45986.009587499997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45986.009587499997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45986.009587499997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45986.009587499997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45986.009587499997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45986.009587499997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45986.009587499997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45986.009587499997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45986.009587499997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45986.009587499997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45986.009587499997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45986.009587499997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45986.009587499997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45986.009587499997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45986.009587499997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45986.009587499997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45986.009587499997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45986.009587499997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45986.009587499997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45986.009587499997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45986.009587499997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45986.009587499997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45986.009587499997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45986.009587499997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45986.009587499997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45986.009587499997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45986.009587499997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45986.009587499997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45986.009587499997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45986.009587499997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45986.009587499997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45986.009587499997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45986.009587499997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45986.009587499997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45986.009587499997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45986.009587499997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45986.009587499997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45986.009587499997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45986.009587499997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45986.009587499997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45986.009587499997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45986.009587499997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45986.009587499997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45986.009587499997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45986.009587499997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45986.009587499997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45986.009587499997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45986.009587499997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45986.009587499997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45986.009587499997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45986.009587499997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45986.009587499997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45986.009587499997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45986.009587499997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45986.009587499997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45986.009587499997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45986.009587499997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45986.009587499997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45986.009587499997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45986.009587499997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45986.009587499997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45986.009587499997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45986.009587499997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45986.009587499997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45986.009587499997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45986.009587499997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45986.009587499997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45986.009587499997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45986.009587499997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45986.009587499997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45986.009587499997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45986.009587499997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45986.009587499997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45986.009587499997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45986.009587499997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45986.009587499997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45986.009587499997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45986.009587499997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45986.009587499997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45986.009587499997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45986.009587499997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45986.009587499997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45986.009587499997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45986.009587499997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45986.009587499997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45986.009587499997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45986.009587499997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45986.009587499997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45986.009587499997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45986.009587499997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45986.009587499997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45986.009587499997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45986.009587499997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45986.009587499997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45986.009587499997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45986.009587499997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45986.009587499997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45986.009587499997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45986.009587499997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45986.009587499997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45986.009587499997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45986.009587499997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45986.009587499997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45986.009587499997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45986.009587499997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45986.009587499997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45986.009587499997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45986.009587499997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45986.009587499997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45986.009587499997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45986.009587499997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45986.009587499997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45986.009587499997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45986.009587499997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45986.009587499997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45986.009587499997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45986.009587499997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45986.009587499997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45986.009587499997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45986.009587499997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45986.009587499997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45986.009587499997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45986.009587499997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45986.009587499997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45986.009587499997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45986.009587499997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45986.009587499997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45986.009587499997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45986.009587499997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45986.009587499997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45986.009587499997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45986.009587499997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45986.009587499997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45986.009587499997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45986.009587499997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45986.009587499997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45986.009587499997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45986.009587499997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45986.009587499997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45986.009587499997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45986.009587499997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45986.009587499997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45986.009587499997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45986.009587499997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45986.009587499997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45986.009587499997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45986.009587499997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45986.009587499997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45986.009587499997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45986.009587499997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45986.009587499997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45986.009587499997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45986.009587499997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45986.009587499997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45986.009587499997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45986.009587499997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282.5288699074008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0.18297870369860902</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45986.009587499997</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45986.009587499997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45986.009587499997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45986.009587499997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45986.009587499997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45986.009587499997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45986.009587499997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45986.009587499997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45986.009587499997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45986.009587499997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45986.009587499997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45986.009587499997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45986.009587499997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45986.009587499997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45986.009587499997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45986.009587499997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45986.009587499997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45986.009587499997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45986.009587499997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45986.009587499997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45986.009587499997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45986.009587499997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45986.009587499997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45986.009587499997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45986.009587499997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45986.009587499997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45986.009587499997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45986.009587499997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45986.009587499997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45986.009587499997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45986.009587499997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45986.009587499997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45986.009587499997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45986.009587499997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45986.009587499997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45986.009587499997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45986.009587499997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45986.009587499997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45986.009587499997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45986.009587499997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45986.009587499997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45986.009587499997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45986.009587499997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45986.009587499997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45986.009587499997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45986.009587499997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45986.009587499997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45986.009587499997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45986.009587499997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45986.009587499997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45986.009587499997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45986.009587499997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45986.009587499997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45986.009587499997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45986.009587499997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45986.009587499997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45986.009587499997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45986.009587499997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45986.009587499997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45986.009587499997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45986.009587499997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45986.009587499997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45986.009587499997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45986.009587499997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45986.009587499997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45986.009587499997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45986.009587499997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45986.009587499997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45986.009587499997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45986.009587499997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45986.009587499997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45986.009587499997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45986.009587499997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45986.009587499997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45986.009587499997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45986.009587499997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45986.009587499997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45986.009587499997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45986.009587499997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45986.009587499997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45986.009587499997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45986.009587499997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45986.009587499997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45986.009587499997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45986.009587499997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45986.009587499997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45986.009587499997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45986.009587499997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45986.009587499997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45986.009587499997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45986.009587499997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45986.009587499997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45986.009587499997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45986.009587499997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45986.009587499997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45986.009587499997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45986.009587499997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45986.009587499997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45986.009587499997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45986.009587499997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45986.009587499997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45986.009587499997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45986.009587499997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45986.009587499997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45986.009587499997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45986.009587499997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45986.009587499997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45986.009587499997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45986.009587499997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45986.009587499997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45986.009587499997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45986.009587499997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45986.009587499997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45986.009587499997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45986.009587499997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45986.009587499997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45986.009587499997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45986.009587499997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45986.009587499997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45986.009587499997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45986.009587499997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45986.009587499997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45986.009587499997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45986.009587499997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45986.009587499997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45986.009587499997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45986.009587499997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45986.009587499997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45986.009587499997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45986.009587499997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45986.009587499997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45986.009587499997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45986.009587499997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45986.009587499997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45986.009587499997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45986.009587499997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45986.009587499997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45986.009587499997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45986.009587499997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45986.009587499997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45986.009587499997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45986.009587499997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45986.009587499997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45986.009587499997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45986.009587499997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45986.009587499997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45986.009587499997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45986.009587499997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45986.009587499997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45986.009587499997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45986.009587499997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45986.009587499997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45986.009587499997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45986.009587499997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45986.009587499997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45986.009587499997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45986.009587499997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45986.009587499997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45986.009587499997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45986.009587499997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45986.009587499997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45986.009587499997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45986.009587499997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45986.009587499997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45986.009587499997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45986.009587499997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45986.009587499997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45986.009587499997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45986.009587499997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45986.009587499997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45986.009587499997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45986.009587499997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45986.009587499997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45986.009587499997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45986.009587499997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45986.009587499997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45986.009587499997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45986.009587499997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45986.009587499997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45986.009587499997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45986.009587499997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45986.009587499997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45986.009587499997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45986.009587499997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45986.009587499997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45986.009587499997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45986.009587499997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45986.009587499997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45986.009587499997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45986.009587499997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45986.009587499997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45986.009587499997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45986.009587499997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45986.009587499997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45986.009587499997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45986.009587499997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45986.009587499997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45986.009587499997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45986.009587499997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45986.009587499997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45986.009587499997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45986.009587499997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45986.009587499997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45986.009587499997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45986.009587499997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45986.009587499997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45986.009587499997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45986.009587499997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45986.009587499997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45986.009587499997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45986.009587499997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45986.009587499997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45986.009587499997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45986.009587499997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45986.009587499997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45986.009587499997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45986.009587499997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45986.009587499997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45986.009587499997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45986.009587499997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45986.009587499997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45986.009587499997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45986.009587499997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45986.009587499997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45986.009587499997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45986.009587499997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45986.009587499997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45986.009587499997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45986.009587499997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45986.009587499997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45986.009587499997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45986.009587499997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45986.009587499997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45986.009587499997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45986.009587499997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45986.009587499997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45986.009587499997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45986.009587499997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45986.009587499997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45986.009587499997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45986.009587499997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45986.009587499997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45986.009587499997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45986.009587499997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45986.009587499997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45986.009587499997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45986.009587499997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45986.009587499997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45986.009587499997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45986.009587499997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45986.009587499997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45986.009587499997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45986.009587499997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45986.009587499997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45986.009587499997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45986.009587499997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45986.009587499997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45986.009587499997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45986.009587499997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45986.009587499997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45986.009587499997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45986.009587499997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45986.009587499997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45986.009587499997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45986.009587499997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45986.009587499997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45986.009587499997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45986.009587499997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45986.009587499997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45986.009587499997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45986.009587499997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45986.009587499997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45986.009587499997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45986.009587499997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45986.009587499997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45986.009587499997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45986.009587499997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45986.009587499997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45986.009587499997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45986.009587499997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45986.009587499997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45986.009587499997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45986.009587499997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45986.009587499997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45986.009587499997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45986.009587499997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45986.009587499997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45986.009587499997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45986.009587499997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45986.009587499997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45986.009587499997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45986.009587499997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45986.009587499997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45986.009587499997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45986.009587499997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45986.009587499997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45986.009587499997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45986.009587499997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45986.009587499997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45986.009587499997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45986.009587499997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45986.009587499997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45986.009587499997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45986.009587499997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45986.009587499997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45986.009587499997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45986.009587499997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45986.009587499997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45986.009587499997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45986.009587499997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45986.009587499997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45986.009587499997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45986.009587499997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45986.009587499997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45986.009587499997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45986.009587499997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45986.009587499997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45986.009587499997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45986.009587499997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45986.009587499997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45986.009587499997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45986.009587499997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45986.009587499997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45986.009587499997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45986.009587499997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45986.009587499997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45986.009587499997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45986.009587499997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45986.009587499997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45986.009587499997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45986.009587499997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45986.009587499997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45986.009587499997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45986.009587499997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45986.009587499997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45986.009587499997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45986.009587499997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45986.009587499997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45986.009587499997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45986.009587499997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45986.009587499997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45986.009587499997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45986.009587499997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45986.009587499997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45986.009587499997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45986.009587499997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45986.009587499997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45986.009587499997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45986.009587499997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45986.009587499997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45986.009587499997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45986.009587499997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45986.009587499997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45986.009587499997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45986.009587499997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45986.009587499997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45986.009587499997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45986.009587499997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45986.009587499997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45986.009587499997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45986.009587499997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45986.009587499997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45986.009587499997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45986.009587499997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45986.009587499997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45986.009587499997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45986.009587499997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45986.009587499997</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94.177527314808685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59.82071018518036</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37.348476388884592</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4.6362888888834277</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45986.009587499997</v>
      </c>
      <c r="H6" s="109"/>
      <c r="I6" s="109" t="str">
        <f>IFERROR(VLOOKUP(D6,DB!A:F,6,0),"")</f>
        <v/>
      </c>
      <c r="J6" s="109" t="str">
        <f>IFERROR(VLOOKUP(D6,DB!A:G,7,0),"")</f>
        <v/>
      </c>
      <c r="K6" s="109"/>
      <c r="L6" s="109" t="str">
        <f>IFERROR(VLOOKUP(D6,DB!A:I,9,0),"")</f>
        <v/>
      </c>
    </row>
    <row r="7" spans="1:13">
      <c r="A7" s="109"/>
      <c r="B7" s="109" t="str">
        <f>IFERROR(VLOOKUP(D8,DB!A:K,11,0),"")</f>
        <v/>
      </c>
      <c r="C7" s="109"/>
      <c r="D7" s="125"/>
      <c r="E7" s="109"/>
      <c r="F7" s="109"/>
      <c r="G7" s="111">
        <f ca="1">IFERROR(NOW()-F7,"")</f>
        <v>45986.009587499997</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45986.009587499997</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45986.009587499997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45986.009587499997</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45986.009587499997</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45986.009587499997</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45986.009587499997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45986.009587499997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45986.009587499997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45986.009587499997</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45986.009587499997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45986.009587499997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45986.009587499997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45986.009587499997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45986.009587499997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45986.009587499997</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45986.009587499997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45986.009587499997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45986.009587499997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45986.009587499997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45986.009587499997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45986.009587499997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45986.009587499997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45986.009587499997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45986.009587499997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45986.009587499997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45986.009587499997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45986.009587499997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45986.009587499997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45986.009587499997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45986.009587499997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45986.009587499997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45986.009587499997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45986.009587499997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45986.009587499997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45986.009587499997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45986.009587499997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45986.009587499997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45986.009587499997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45986.009587499997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45986.009587499997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45986.009587499997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45986.009587499997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45986.009587499997</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45986.009587499997</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45986.009587499997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45986.009587499997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45986.009587499997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45986.009587499997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45986.009587499997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45986.009587499997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45986.009587499997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45986.009587499997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45986.009587499997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45986.009587499997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45986.009587499997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45986.009587499997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45986.009587499997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45986.009587499997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45986.009587499997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45986.009587499997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45986.009587499997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45986.009587499997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45986.009587499997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45986.009587499997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45986.009587499997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45986.009587499997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45986.009587499997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45986.009587499997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45986.009587499997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45986.009587499997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45986.009587499997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45986.009587499997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45986.009587499997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45986.009587499997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45986.009587499997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45986.009587499997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45986.009587499997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45986.009587499997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45986.009587499997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45986.009587499997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45986.009587499997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45986.009587499997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45986.009587499997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45986.009587499997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45986.009587499997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45986.009587499997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